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X:\1499-BND-EPE\04-ProdEmElaboracao\ETAPA_1\PRODUTO1\TOMO_II\Anexo6-Captacao-Outorga\"/>
    </mc:Choice>
  </mc:AlternateContent>
  <xr:revisionPtr revIDLastSave="0" documentId="13_ncr:1_{A9EC223D-4609-4049-9485-C6082655C136}" xr6:coauthVersionLast="47" xr6:coauthVersionMax="47" xr10:uidLastSave="{00000000-0000-0000-0000-000000000000}"/>
  <bookViews>
    <workbookView xWindow="-108" yWindow="-108" windowWidth="23256" windowHeight="12456" xr2:uid="{80015654-E66E-4951-9365-3E2D07F9E93F}"/>
  </bookViews>
  <sheets>
    <sheet name="Cenario1" sheetId="1" r:id="rId1"/>
    <sheet name="Cenario1linha" sheetId="6" r:id="rId2"/>
    <sheet name="Cenario2" sheetId="4" r:id="rId3"/>
    <sheet name="Cenario2linha" sheetId="7" r:id="rId4"/>
    <sheet name="Cenario3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25" i="7" l="1"/>
  <c r="L425" i="7"/>
  <c r="O425" i="7" s="1"/>
  <c r="N424" i="7"/>
  <c r="L424" i="7"/>
  <c r="O424" i="7" s="1"/>
  <c r="N423" i="7"/>
  <c r="L423" i="7"/>
  <c r="O423" i="7" s="1"/>
  <c r="N422" i="7"/>
  <c r="L422" i="7"/>
  <c r="O422" i="7" s="1"/>
  <c r="N421" i="7"/>
  <c r="L421" i="7"/>
  <c r="O421" i="7" s="1"/>
  <c r="N420" i="7"/>
  <c r="L420" i="7"/>
  <c r="O420" i="7" s="1"/>
  <c r="N419" i="7"/>
  <c r="L419" i="7"/>
  <c r="N418" i="7"/>
  <c r="L418" i="7"/>
  <c r="O418" i="7" s="1"/>
  <c r="N417" i="7"/>
  <c r="L417" i="7"/>
  <c r="O417" i="7" s="1"/>
  <c r="N416" i="7"/>
  <c r="L416" i="7"/>
  <c r="O416" i="7" s="1"/>
  <c r="N415" i="7"/>
  <c r="L415" i="7"/>
  <c r="O415" i="7" s="1"/>
  <c r="N414" i="7"/>
  <c r="L414" i="7"/>
  <c r="O414" i="7" s="1"/>
  <c r="N413" i="7"/>
  <c r="L413" i="7"/>
  <c r="O413" i="7" s="1"/>
  <c r="N412" i="7"/>
  <c r="L412" i="7"/>
  <c r="O412" i="7" s="1"/>
  <c r="N411" i="7"/>
  <c r="L411" i="7"/>
  <c r="O411" i="7" s="1"/>
  <c r="N410" i="7"/>
  <c r="L410" i="7"/>
  <c r="O410" i="7" s="1"/>
  <c r="N409" i="7"/>
  <c r="L409" i="7"/>
  <c r="O409" i="7" s="1"/>
  <c r="N408" i="7"/>
  <c r="L408" i="7"/>
  <c r="O407" i="7"/>
  <c r="N407" i="7"/>
  <c r="L407" i="7"/>
  <c r="N406" i="7"/>
  <c r="L406" i="7"/>
  <c r="O406" i="7" s="1"/>
  <c r="N405" i="7"/>
  <c r="L405" i="7"/>
  <c r="O405" i="7" s="1"/>
  <c r="N404" i="7"/>
  <c r="L404" i="7"/>
  <c r="O404" i="7" s="1"/>
  <c r="N403" i="7"/>
  <c r="L403" i="7"/>
  <c r="O403" i="7" s="1"/>
  <c r="N402" i="7"/>
  <c r="L402" i="7"/>
  <c r="O402" i="7" s="1"/>
  <c r="N401" i="7"/>
  <c r="L401" i="7"/>
  <c r="N400" i="7"/>
  <c r="L400" i="7"/>
  <c r="O400" i="7" s="1"/>
  <c r="N399" i="7"/>
  <c r="L399" i="7"/>
  <c r="O399" i="7" s="1"/>
  <c r="N398" i="7"/>
  <c r="L398" i="7"/>
  <c r="O398" i="7" s="1"/>
  <c r="N397" i="7"/>
  <c r="L397" i="7"/>
  <c r="O397" i="7" s="1"/>
  <c r="N396" i="7"/>
  <c r="L396" i="7"/>
  <c r="O396" i="7" s="1"/>
  <c r="N395" i="7"/>
  <c r="L395" i="7"/>
  <c r="O395" i="7" s="1"/>
  <c r="N394" i="7"/>
  <c r="L394" i="7"/>
  <c r="O394" i="7" s="1"/>
  <c r="N393" i="7"/>
  <c r="L393" i="7"/>
  <c r="O393" i="7" s="1"/>
  <c r="N392" i="7"/>
  <c r="L392" i="7"/>
  <c r="O392" i="7" s="1"/>
  <c r="N391" i="7"/>
  <c r="L391" i="7"/>
  <c r="O391" i="7" s="1"/>
  <c r="N390" i="7"/>
  <c r="L390" i="7"/>
  <c r="N389" i="7"/>
  <c r="L389" i="7"/>
  <c r="O389" i="7" s="1"/>
  <c r="N388" i="7"/>
  <c r="L388" i="7"/>
  <c r="O388" i="7" s="1"/>
  <c r="N387" i="7"/>
  <c r="L387" i="7"/>
  <c r="O387" i="7" s="1"/>
  <c r="N386" i="7"/>
  <c r="L386" i="7"/>
  <c r="O386" i="7" s="1"/>
  <c r="N385" i="7"/>
  <c r="L385" i="7"/>
  <c r="O385" i="7" s="1"/>
  <c r="N384" i="7"/>
  <c r="L384" i="7"/>
  <c r="O384" i="7" s="1"/>
  <c r="N383" i="7"/>
  <c r="L383" i="7"/>
  <c r="N382" i="7"/>
  <c r="L382" i="7"/>
  <c r="O382" i="7" s="1"/>
  <c r="N381" i="7"/>
  <c r="L381" i="7"/>
  <c r="O381" i="7" s="1"/>
  <c r="N380" i="7"/>
  <c r="L380" i="7"/>
  <c r="O380" i="7" s="1"/>
  <c r="N379" i="7"/>
  <c r="L379" i="7"/>
  <c r="O379" i="7" s="1"/>
  <c r="N378" i="7"/>
  <c r="L378" i="7"/>
  <c r="O378" i="7" s="1"/>
  <c r="N377" i="7"/>
  <c r="L377" i="7"/>
  <c r="O377" i="7" s="1"/>
  <c r="N376" i="7"/>
  <c r="L376" i="7"/>
  <c r="O376" i="7" s="1"/>
  <c r="N375" i="7"/>
  <c r="L375" i="7"/>
  <c r="O375" i="7" s="1"/>
  <c r="N374" i="7"/>
  <c r="L374" i="7"/>
  <c r="O374" i="7" s="1"/>
  <c r="N373" i="7"/>
  <c r="L373" i="7"/>
  <c r="O373" i="7" s="1"/>
  <c r="N372" i="7"/>
  <c r="L372" i="7"/>
  <c r="N371" i="7"/>
  <c r="L371" i="7"/>
  <c r="O371" i="7" s="1"/>
  <c r="N370" i="7"/>
  <c r="L370" i="7"/>
  <c r="O370" i="7" s="1"/>
  <c r="N369" i="7"/>
  <c r="L369" i="7"/>
  <c r="O369" i="7" s="1"/>
  <c r="N368" i="7"/>
  <c r="L368" i="7"/>
  <c r="O368" i="7" s="1"/>
  <c r="N367" i="7"/>
  <c r="L367" i="7"/>
  <c r="O367" i="7" s="1"/>
  <c r="N366" i="7"/>
  <c r="L366" i="7"/>
  <c r="O366" i="7" s="1"/>
  <c r="N365" i="7"/>
  <c r="L365" i="7"/>
  <c r="N364" i="7"/>
  <c r="L364" i="7"/>
  <c r="O364" i="7" s="1"/>
  <c r="N363" i="7"/>
  <c r="L363" i="7"/>
  <c r="O363" i="7" s="1"/>
  <c r="N362" i="7"/>
  <c r="L362" i="7"/>
  <c r="O362" i="7" s="1"/>
  <c r="N361" i="7"/>
  <c r="L361" i="7"/>
  <c r="O361" i="7" s="1"/>
  <c r="N360" i="7"/>
  <c r="L360" i="7"/>
  <c r="O360" i="7" s="1"/>
  <c r="N359" i="7"/>
  <c r="L359" i="7"/>
  <c r="P359" i="7" s="1"/>
  <c r="N358" i="7"/>
  <c r="L358" i="7"/>
  <c r="O358" i="7" s="1"/>
  <c r="N357" i="7"/>
  <c r="L357" i="7"/>
  <c r="O357" i="7" s="1"/>
  <c r="N356" i="7"/>
  <c r="L356" i="7"/>
  <c r="N355" i="7"/>
  <c r="L355" i="7"/>
  <c r="O355" i="7" s="1"/>
  <c r="N354" i="7"/>
  <c r="L354" i="7"/>
  <c r="N353" i="7"/>
  <c r="L353" i="7"/>
  <c r="O353" i="7" s="1"/>
  <c r="N352" i="7"/>
  <c r="L352" i="7"/>
  <c r="O352" i="7" s="1"/>
  <c r="N351" i="7"/>
  <c r="L351" i="7"/>
  <c r="O351" i="7" s="1"/>
  <c r="N350" i="7"/>
  <c r="L350" i="7"/>
  <c r="O350" i="7" s="1"/>
  <c r="N349" i="7"/>
  <c r="L349" i="7"/>
  <c r="O349" i="7" s="1"/>
  <c r="N348" i="7"/>
  <c r="L348" i="7"/>
  <c r="O348" i="7" s="1"/>
  <c r="N347" i="7"/>
  <c r="L347" i="7"/>
  <c r="N346" i="7"/>
  <c r="L346" i="7"/>
  <c r="O346" i="7" s="1"/>
  <c r="N345" i="7"/>
  <c r="L345" i="7"/>
  <c r="O345" i="7" s="1"/>
  <c r="N344" i="7"/>
  <c r="L344" i="7"/>
  <c r="O344" i="7" s="1"/>
  <c r="N343" i="7"/>
  <c r="L343" i="7"/>
  <c r="O343" i="7" s="1"/>
  <c r="N342" i="7"/>
  <c r="L342" i="7"/>
  <c r="O342" i="7" s="1"/>
  <c r="N341" i="7"/>
  <c r="L341" i="7"/>
  <c r="O341" i="7" s="1"/>
  <c r="N340" i="7"/>
  <c r="L340" i="7"/>
  <c r="O340" i="7" s="1"/>
  <c r="N339" i="7"/>
  <c r="L339" i="7"/>
  <c r="O339" i="7" s="1"/>
  <c r="N338" i="7"/>
  <c r="L338" i="7"/>
  <c r="P338" i="7" s="1"/>
  <c r="N337" i="7"/>
  <c r="L337" i="7"/>
  <c r="O337" i="7" s="1"/>
  <c r="N336" i="7"/>
  <c r="L336" i="7"/>
  <c r="N335" i="7"/>
  <c r="L335" i="7"/>
  <c r="O335" i="7" s="1"/>
  <c r="N334" i="7"/>
  <c r="L334" i="7"/>
  <c r="O334" i="7" s="1"/>
  <c r="N333" i="7"/>
  <c r="L333" i="7"/>
  <c r="O333" i="7" s="1"/>
  <c r="N332" i="7"/>
  <c r="L332" i="7"/>
  <c r="O332" i="7" s="1"/>
  <c r="N331" i="7"/>
  <c r="L331" i="7"/>
  <c r="O331" i="7" s="1"/>
  <c r="N330" i="7"/>
  <c r="L330" i="7"/>
  <c r="O330" i="7" s="1"/>
  <c r="N329" i="7"/>
  <c r="L329" i="7"/>
  <c r="N328" i="7"/>
  <c r="L328" i="7"/>
  <c r="O328" i="7" s="1"/>
  <c r="N327" i="7"/>
  <c r="L327" i="7"/>
  <c r="O327" i="7" s="1"/>
  <c r="N326" i="7"/>
  <c r="L326" i="7"/>
  <c r="O326" i="7" s="1"/>
  <c r="N325" i="7"/>
  <c r="L325" i="7"/>
  <c r="O325" i="7" s="1"/>
  <c r="N324" i="7"/>
  <c r="L324" i="7"/>
  <c r="O324" i="7" s="1"/>
  <c r="O323" i="7"/>
  <c r="N323" i="7"/>
  <c r="L323" i="7"/>
  <c r="N322" i="7"/>
  <c r="L322" i="7"/>
  <c r="O322" i="7" s="1"/>
  <c r="N321" i="7"/>
  <c r="L321" i="7"/>
  <c r="O321" i="7" s="1"/>
  <c r="N320" i="7"/>
  <c r="L320" i="7"/>
  <c r="P320" i="7" s="1"/>
  <c r="N319" i="7"/>
  <c r="L319" i="7"/>
  <c r="O319" i="7" s="1"/>
  <c r="N318" i="7"/>
  <c r="L318" i="7"/>
  <c r="N317" i="7"/>
  <c r="L317" i="7"/>
  <c r="O317" i="7" s="1"/>
  <c r="N316" i="7"/>
  <c r="L316" i="7"/>
  <c r="O316" i="7" s="1"/>
  <c r="N315" i="7"/>
  <c r="L315" i="7"/>
  <c r="O315" i="7" s="1"/>
  <c r="O314" i="7"/>
  <c r="N314" i="7"/>
  <c r="L314" i="7"/>
  <c r="P314" i="7" s="1"/>
  <c r="N313" i="7"/>
  <c r="L313" i="7"/>
  <c r="O313" i="7" s="1"/>
  <c r="N312" i="7"/>
  <c r="L312" i="7"/>
  <c r="O312" i="7" s="1"/>
  <c r="N311" i="7"/>
  <c r="L311" i="7"/>
  <c r="N310" i="7"/>
  <c r="L310" i="7"/>
  <c r="O310" i="7" s="1"/>
  <c r="N309" i="7"/>
  <c r="L309" i="7"/>
  <c r="O309" i="7" s="1"/>
  <c r="N308" i="7"/>
  <c r="L308" i="7"/>
  <c r="O308" i="7" s="1"/>
  <c r="N307" i="7"/>
  <c r="L307" i="7"/>
  <c r="O307" i="7" s="1"/>
  <c r="N306" i="7"/>
  <c r="L306" i="7"/>
  <c r="O306" i="7" s="1"/>
  <c r="N305" i="7"/>
  <c r="L305" i="7"/>
  <c r="O305" i="7" s="1"/>
  <c r="N304" i="7"/>
  <c r="L304" i="7"/>
  <c r="O304" i="7" s="1"/>
  <c r="N303" i="7"/>
  <c r="L303" i="7"/>
  <c r="O303" i="7" s="1"/>
  <c r="N302" i="7"/>
  <c r="L302" i="7"/>
  <c r="P302" i="7" s="1"/>
  <c r="N301" i="7"/>
  <c r="L301" i="7"/>
  <c r="O301" i="7" s="1"/>
  <c r="N300" i="7"/>
  <c r="L300" i="7"/>
  <c r="N299" i="7"/>
  <c r="L299" i="7"/>
  <c r="O299" i="7" s="1"/>
  <c r="N298" i="7"/>
  <c r="L298" i="7"/>
  <c r="O298" i="7" s="1"/>
  <c r="N297" i="7"/>
  <c r="L297" i="7"/>
  <c r="O297" i="7" s="1"/>
  <c r="N296" i="7"/>
  <c r="L296" i="7"/>
  <c r="O296" i="7" s="1"/>
  <c r="N295" i="7"/>
  <c r="L295" i="7"/>
  <c r="O295" i="7" s="1"/>
  <c r="N294" i="7"/>
  <c r="L294" i="7"/>
  <c r="O294" i="7" s="1"/>
  <c r="N293" i="7"/>
  <c r="L293" i="7"/>
  <c r="N292" i="7"/>
  <c r="L292" i="7"/>
  <c r="O292" i="7" s="1"/>
  <c r="N291" i="7"/>
  <c r="L291" i="7"/>
  <c r="O291" i="7" s="1"/>
  <c r="N290" i="7"/>
  <c r="L290" i="7"/>
  <c r="O290" i="7" s="1"/>
  <c r="N289" i="7"/>
  <c r="L289" i="7"/>
  <c r="O289" i="7" s="1"/>
  <c r="N288" i="7"/>
  <c r="L288" i="7"/>
  <c r="O288" i="7" s="1"/>
  <c r="N287" i="7"/>
  <c r="L287" i="7"/>
  <c r="P287" i="7" s="1"/>
  <c r="N286" i="7"/>
  <c r="L286" i="7"/>
  <c r="O286" i="7" s="1"/>
  <c r="N285" i="7"/>
  <c r="L285" i="7"/>
  <c r="O285" i="7" s="1"/>
  <c r="N284" i="7"/>
  <c r="L284" i="7"/>
  <c r="P284" i="7" s="1"/>
  <c r="N283" i="7"/>
  <c r="L283" i="7"/>
  <c r="O283" i="7" s="1"/>
  <c r="N282" i="7"/>
  <c r="L282" i="7"/>
  <c r="N281" i="7"/>
  <c r="L281" i="7"/>
  <c r="O281" i="7" s="1"/>
  <c r="N280" i="7"/>
  <c r="L280" i="7"/>
  <c r="O280" i="7" s="1"/>
  <c r="N279" i="7"/>
  <c r="L279" i="7"/>
  <c r="O279" i="7" s="1"/>
  <c r="N278" i="7"/>
  <c r="L278" i="7"/>
  <c r="O278" i="7" s="1"/>
  <c r="N277" i="7"/>
  <c r="L277" i="7"/>
  <c r="O277" i="7" s="1"/>
  <c r="N276" i="7"/>
  <c r="L276" i="7"/>
  <c r="O276" i="7" s="1"/>
  <c r="N275" i="7"/>
  <c r="L275" i="7"/>
  <c r="N274" i="7"/>
  <c r="L274" i="7"/>
  <c r="O274" i="7" s="1"/>
  <c r="N273" i="7"/>
  <c r="L273" i="7"/>
  <c r="O273" i="7" s="1"/>
  <c r="N272" i="7"/>
  <c r="L272" i="7"/>
  <c r="O272" i="7" s="1"/>
  <c r="N271" i="7"/>
  <c r="L271" i="7"/>
  <c r="O271" i="7" s="1"/>
  <c r="N270" i="7"/>
  <c r="L270" i="7"/>
  <c r="O270" i="7" s="1"/>
  <c r="O269" i="7"/>
  <c r="N269" i="7"/>
  <c r="L269" i="7"/>
  <c r="N268" i="7"/>
  <c r="L268" i="7"/>
  <c r="O268" i="7" s="1"/>
  <c r="N267" i="7"/>
  <c r="L267" i="7"/>
  <c r="O267" i="7" s="1"/>
  <c r="N266" i="7"/>
  <c r="L266" i="7"/>
  <c r="P266" i="7" s="1"/>
  <c r="N265" i="7"/>
  <c r="L265" i="7"/>
  <c r="O265" i="7" s="1"/>
  <c r="N264" i="7"/>
  <c r="L264" i="7"/>
  <c r="N263" i="7"/>
  <c r="L263" i="7"/>
  <c r="O263" i="7" s="1"/>
  <c r="N262" i="7"/>
  <c r="L262" i="7"/>
  <c r="O262" i="7" s="1"/>
  <c r="N261" i="7"/>
  <c r="L261" i="7"/>
  <c r="O261" i="7" s="1"/>
  <c r="N260" i="7"/>
  <c r="L260" i="7"/>
  <c r="O260" i="7" s="1"/>
  <c r="N259" i="7"/>
  <c r="L259" i="7"/>
  <c r="O259" i="7" s="1"/>
  <c r="N258" i="7"/>
  <c r="L258" i="7"/>
  <c r="O258" i="7" s="1"/>
  <c r="N257" i="7"/>
  <c r="L257" i="7"/>
  <c r="N256" i="7"/>
  <c r="L256" i="7"/>
  <c r="O256" i="7" s="1"/>
  <c r="N255" i="7"/>
  <c r="L255" i="7"/>
  <c r="O255" i="7" s="1"/>
  <c r="N254" i="7"/>
  <c r="L254" i="7"/>
  <c r="O254" i="7" s="1"/>
  <c r="N253" i="7"/>
  <c r="L253" i="7"/>
  <c r="O253" i="7" s="1"/>
  <c r="N252" i="7"/>
  <c r="L252" i="7"/>
  <c r="O252" i="7" s="1"/>
  <c r="N251" i="7"/>
  <c r="L251" i="7"/>
  <c r="O251" i="7" s="1"/>
  <c r="N250" i="7"/>
  <c r="L250" i="7"/>
  <c r="O250" i="7" s="1"/>
  <c r="N249" i="7"/>
  <c r="L249" i="7"/>
  <c r="O249" i="7" s="1"/>
  <c r="N248" i="7"/>
  <c r="L248" i="7"/>
  <c r="N247" i="7"/>
  <c r="L247" i="7"/>
  <c r="O247" i="7" s="1"/>
  <c r="N246" i="7"/>
  <c r="L246" i="7"/>
  <c r="N245" i="7"/>
  <c r="L245" i="7"/>
  <c r="O245" i="7" s="1"/>
  <c r="N244" i="7"/>
  <c r="L244" i="7"/>
  <c r="O244" i="7" s="1"/>
  <c r="N243" i="7"/>
  <c r="L243" i="7"/>
  <c r="O243" i="7" s="1"/>
  <c r="N242" i="7"/>
  <c r="L242" i="7"/>
  <c r="P242" i="7" s="1"/>
  <c r="N241" i="7"/>
  <c r="L241" i="7"/>
  <c r="O241" i="7" s="1"/>
  <c r="N240" i="7"/>
  <c r="L240" i="7"/>
  <c r="O240" i="7" s="1"/>
  <c r="N239" i="7"/>
  <c r="L239" i="7"/>
  <c r="N238" i="7"/>
  <c r="L238" i="7"/>
  <c r="O238" i="7" s="1"/>
  <c r="N237" i="7"/>
  <c r="L237" i="7"/>
  <c r="O237" i="7" s="1"/>
  <c r="O236" i="7"/>
  <c r="N236" i="7"/>
  <c r="L236" i="7"/>
  <c r="N235" i="7"/>
  <c r="L235" i="7"/>
  <c r="O235" i="7" s="1"/>
  <c r="N234" i="7"/>
  <c r="L234" i="7"/>
  <c r="O234" i="7" s="1"/>
  <c r="N233" i="7"/>
  <c r="L233" i="7"/>
  <c r="O233" i="7" s="1"/>
  <c r="N232" i="7"/>
  <c r="L232" i="7"/>
  <c r="O232" i="7" s="1"/>
  <c r="N231" i="7"/>
  <c r="L231" i="7"/>
  <c r="O231" i="7" s="1"/>
  <c r="N230" i="7"/>
  <c r="L230" i="7"/>
  <c r="P230" i="7" s="1"/>
  <c r="N229" i="7"/>
  <c r="L229" i="7"/>
  <c r="O229" i="7" s="1"/>
  <c r="N228" i="7"/>
  <c r="L228" i="7"/>
  <c r="N227" i="7"/>
  <c r="L227" i="7"/>
  <c r="O227" i="7" s="1"/>
  <c r="N226" i="7"/>
  <c r="L226" i="7"/>
  <c r="O226" i="7" s="1"/>
  <c r="N225" i="7"/>
  <c r="L225" i="7"/>
  <c r="O225" i="7" s="1"/>
  <c r="N224" i="7"/>
  <c r="L224" i="7"/>
  <c r="P224" i="7" s="1"/>
  <c r="N223" i="7"/>
  <c r="L223" i="7"/>
  <c r="O223" i="7" s="1"/>
  <c r="N222" i="7"/>
  <c r="L222" i="7"/>
  <c r="O222" i="7" s="1"/>
  <c r="N221" i="7"/>
  <c r="L221" i="7"/>
  <c r="N220" i="7"/>
  <c r="L220" i="7"/>
  <c r="O220" i="7" s="1"/>
  <c r="N219" i="7"/>
  <c r="L219" i="7"/>
  <c r="O219" i="7" s="1"/>
  <c r="O218" i="7"/>
  <c r="N218" i="7"/>
  <c r="L218" i="7"/>
  <c r="N217" i="7"/>
  <c r="L217" i="7"/>
  <c r="O217" i="7" s="1"/>
  <c r="N216" i="7"/>
  <c r="L216" i="7"/>
  <c r="O216" i="7" s="1"/>
  <c r="N215" i="7"/>
  <c r="L215" i="7"/>
  <c r="O215" i="7" s="1"/>
  <c r="N214" i="7"/>
  <c r="L214" i="7"/>
  <c r="P214" i="7" s="1"/>
  <c r="N213" i="7"/>
  <c r="L213" i="7"/>
  <c r="O213" i="7" s="1"/>
  <c r="N212" i="7"/>
  <c r="L212" i="7"/>
  <c r="P212" i="7" s="1"/>
  <c r="N211" i="7"/>
  <c r="L211" i="7"/>
  <c r="N210" i="7"/>
  <c r="L210" i="7"/>
  <c r="O210" i="7" s="1"/>
  <c r="N209" i="7"/>
  <c r="L209" i="7"/>
  <c r="O209" i="7" s="1"/>
  <c r="N208" i="7"/>
  <c r="L208" i="7"/>
  <c r="N207" i="7"/>
  <c r="L207" i="7"/>
  <c r="O207" i="7" s="1"/>
  <c r="N206" i="7"/>
  <c r="L206" i="7"/>
  <c r="P206" i="7" s="1"/>
  <c r="N205" i="7"/>
  <c r="L205" i="7"/>
  <c r="O205" i="7" s="1"/>
  <c r="N204" i="7"/>
  <c r="L204" i="7"/>
  <c r="O204" i="7" s="1"/>
  <c r="N203" i="7"/>
  <c r="L203" i="7"/>
  <c r="N202" i="7"/>
  <c r="L202" i="7"/>
  <c r="O202" i="7" s="1"/>
  <c r="N201" i="7"/>
  <c r="L201" i="7"/>
  <c r="O201" i="7" s="1"/>
  <c r="N200" i="7"/>
  <c r="L200" i="7"/>
  <c r="P200" i="7" s="1"/>
  <c r="N199" i="7"/>
  <c r="L199" i="7"/>
  <c r="O199" i="7" s="1"/>
  <c r="N198" i="7"/>
  <c r="L198" i="7"/>
  <c r="N197" i="7"/>
  <c r="L197" i="7"/>
  <c r="O197" i="7" s="1"/>
  <c r="N196" i="7"/>
  <c r="L196" i="7"/>
  <c r="P196" i="7" s="1"/>
  <c r="N195" i="7"/>
  <c r="L195" i="7"/>
  <c r="O195" i="7" s="1"/>
  <c r="N194" i="7"/>
  <c r="L194" i="7"/>
  <c r="O194" i="7" s="1"/>
  <c r="N193" i="7"/>
  <c r="L193" i="7"/>
  <c r="N192" i="7"/>
  <c r="L192" i="7"/>
  <c r="O192" i="7" s="1"/>
  <c r="N191" i="7"/>
  <c r="L191" i="7"/>
  <c r="P191" i="7" s="1"/>
  <c r="N190" i="7"/>
  <c r="L190" i="7"/>
  <c r="O190" i="7" s="1"/>
  <c r="N189" i="7"/>
  <c r="L189" i="7"/>
  <c r="O189" i="7" s="1"/>
  <c r="N188" i="7"/>
  <c r="L188" i="7"/>
  <c r="N187" i="7"/>
  <c r="L187" i="7"/>
  <c r="O187" i="7" s="1"/>
  <c r="N186" i="7"/>
  <c r="L186" i="7"/>
  <c r="O186" i="7" s="1"/>
  <c r="N185" i="7"/>
  <c r="L185" i="7"/>
  <c r="N184" i="7"/>
  <c r="L184" i="7"/>
  <c r="O184" i="7" s="1"/>
  <c r="N183" i="7"/>
  <c r="L183" i="7"/>
  <c r="O183" i="7" s="1"/>
  <c r="N182" i="7"/>
  <c r="L182" i="7"/>
  <c r="O182" i="7" s="1"/>
  <c r="N181" i="7"/>
  <c r="L181" i="7"/>
  <c r="O181" i="7" s="1"/>
  <c r="N180" i="7"/>
  <c r="L180" i="7"/>
  <c r="N179" i="7"/>
  <c r="L179" i="7"/>
  <c r="O179" i="7" s="1"/>
  <c r="N178" i="7"/>
  <c r="L178" i="7"/>
  <c r="P178" i="7" s="1"/>
  <c r="N177" i="7"/>
  <c r="L177" i="7"/>
  <c r="O177" i="7" s="1"/>
  <c r="P176" i="7"/>
  <c r="N176" i="7"/>
  <c r="L176" i="7"/>
  <c r="O176" i="7" s="1"/>
  <c r="N175" i="7"/>
  <c r="L175" i="7"/>
  <c r="N174" i="7"/>
  <c r="L174" i="7"/>
  <c r="O174" i="7" s="1"/>
  <c r="N173" i="7"/>
  <c r="L173" i="7"/>
  <c r="P173" i="7" s="1"/>
  <c r="N172" i="7"/>
  <c r="L172" i="7"/>
  <c r="N171" i="7"/>
  <c r="L171" i="7"/>
  <c r="N170" i="7"/>
  <c r="L170" i="7"/>
  <c r="P170" i="7" s="1"/>
  <c r="N169" i="7"/>
  <c r="L169" i="7"/>
  <c r="O169" i="7" s="1"/>
  <c r="P168" i="7"/>
  <c r="N168" i="7"/>
  <c r="L168" i="7"/>
  <c r="O168" i="7" s="1"/>
  <c r="N167" i="7"/>
  <c r="L167" i="7"/>
  <c r="P167" i="7" s="1"/>
  <c r="N166" i="7"/>
  <c r="L166" i="7"/>
  <c r="O166" i="7" s="1"/>
  <c r="P165" i="7"/>
  <c r="N165" i="7"/>
  <c r="L165" i="7"/>
  <c r="O165" i="7" s="1"/>
  <c r="N164" i="7"/>
  <c r="L164" i="7"/>
  <c r="P164" i="7" s="1"/>
  <c r="N163" i="7"/>
  <c r="L163" i="7"/>
  <c r="O163" i="7" s="1"/>
  <c r="P162" i="7"/>
  <c r="N162" i="7"/>
  <c r="L162" i="7"/>
  <c r="O162" i="7" s="1"/>
  <c r="N161" i="7"/>
  <c r="L161" i="7"/>
  <c r="P161" i="7" s="1"/>
  <c r="N160" i="7"/>
  <c r="L160" i="7"/>
  <c r="O160" i="7" s="1"/>
  <c r="N159" i="7"/>
  <c r="L159" i="7"/>
  <c r="O159" i="7" s="1"/>
  <c r="N158" i="7"/>
  <c r="L158" i="7"/>
  <c r="P158" i="7" s="1"/>
  <c r="N157" i="7"/>
  <c r="L157" i="7"/>
  <c r="O157" i="7" s="1"/>
  <c r="N156" i="7"/>
  <c r="L156" i="7"/>
  <c r="O156" i="7" s="1"/>
  <c r="N155" i="7"/>
  <c r="L155" i="7"/>
  <c r="P155" i="7" s="1"/>
  <c r="N154" i="7"/>
  <c r="L154" i="7"/>
  <c r="O154" i="7" s="1"/>
  <c r="P153" i="7"/>
  <c r="N153" i="7"/>
  <c r="L153" i="7"/>
  <c r="O153" i="7" s="1"/>
  <c r="N152" i="7"/>
  <c r="L152" i="7"/>
  <c r="P152" i="7" s="1"/>
  <c r="N151" i="7"/>
  <c r="L151" i="7"/>
  <c r="O151" i="7" s="1"/>
  <c r="P150" i="7"/>
  <c r="N150" i="7"/>
  <c r="L150" i="7"/>
  <c r="O150" i="7" s="1"/>
  <c r="N149" i="7"/>
  <c r="L149" i="7"/>
  <c r="P149" i="7" s="1"/>
  <c r="N148" i="7"/>
  <c r="L148" i="7"/>
  <c r="O148" i="7" s="1"/>
  <c r="N147" i="7"/>
  <c r="L147" i="7"/>
  <c r="O147" i="7" s="1"/>
  <c r="N146" i="7"/>
  <c r="L146" i="7"/>
  <c r="P146" i="7" s="1"/>
  <c r="N145" i="7"/>
  <c r="L145" i="7"/>
  <c r="O145" i="7" s="1"/>
  <c r="N144" i="7"/>
  <c r="L144" i="7"/>
  <c r="O144" i="7" s="1"/>
  <c r="N143" i="7"/>
  <c r="L143" i="7"/>
  <c r="P143" i="7" s="1"/>
  <c r="N142" i="7"/>
  <c r="L142" i="7"/>
  <c r="O142" i="7" s="1"/>
  <c r="N141" i="7"/>
  <c r="L141" i="7"/>
  <c r="O141" i="7" s="1"/>
  <c r="N140" i="7"/>
  <c r="L140" i="7"/>
  <c r="P140" i="7" s="1"/>
  <c r="N139" i="7"/>
  <c r="L139" i="7"/>
  <c r="O139" i="7" s="1"/>
  <c r="N138" i="7"/>
  <c r="L138" i="7"/>
  <c r="O138" i="7" s="1"/>
  <c r="N137" i="7"/>
  <c r="L137" i="7"/>
  <c r="P137" i="7" s="1"/>
  <c r="N136" i="7"/>
  <c r="L136" i="7"/>
  <c r="O136" i="7" s="1"/>
  <c r="P135" i="7"/>
  <c r="N135" i="7"/>
  <c r="L135" i="7"/>
  <c r="O135" i="7" s="1"/>
  <c r="N134" i="7"/>
  <c r="L134" i="7"/>
  <c r="P134" i="7" s="1"/>
  <c r="N133" i="7"/>
  <c r="L133" i="7"/>
  <c r="O133" i="7" s="1"/>
  <c r="P132" i="7"/>
  <c r="N132" i="7"/>
  <c r="L132" i="7"/>
  <c r="O132" i="7" s="1"/>
  <c r="N131" i="7"/>
  <c r="L131" i="7"/>
  <c r="P131" i="7" s="1"/>
  <c r="N130" i="7"/>
  <c r="L130" i="7"/>
  <c r="O130" i="7" s="1"/>
  <c r="P129" i="7"/>
  <c r="N129" i="7"/>
  <c r="L129" i="7"/>
  <c r="O129" i="7" s="1"/>
  <c r="N128" i="7"/>
  <c r="L128" i="7"/>
  <c r="P128" i="7" s="1"/>
  <c r="N127" i="7"/>
  <c r="L127" i="7"/>
  <c r="O127" i="7" s="1"/>
  <c r="P126" i="7"/>
  <c r="N126" i="7"/>
  <c r="L126" i="7"/>
  <c r="O126" i="7" s="1"/>
  <c r="N125" i="7"/>
  <c r="L125" i="7"/>
  <c r="P125" i="7" s="1"/>
  <c r="N124" i="7"/>
  <c r="L124" i="7"/>
  <c r="O124" i="7" s="1"/>
  <c r="N123" i="7"/>
  <c r="L123" i="7"/>
  <c r="O123" i="7" s="1"/>
  <c r="N122" i="7"/>
  <c r="L122" i="7"/>
  <c r="P122" i="7" s="1"/>
  <c r="N121" i="7"/>
  <c r="L121" i="7"/>
  <c r="O121" i="7" s="1"/>
  <c r="N120" i="7"/>
  <c r="L120" i="7"/>
  <c r="O120" i="7" s="1"/>
  <c r="N119" i="7"/>
  <c r="L119" i="7"/>
  <c r="P119" i="7" s="1"/>
  <c r="N118" i="7"/>
  <c r="L118" i="7"/>
  <c r="O118" i="7" s="1"/>
  <c r="P117" i="7"/>
  <c r="N117" i="7"/>
  <c r="L117" i="7"/>
  <c r="O117" i="7" s="1"/>
  <c r="N116" i="7"/>
  <c r="L116" i="7"/>
  <c r="P116" i="7" s="1"/>
  <c r="N115" i="7"/>
  <c r="L115" i="7"/>
  <c r="O115" i="7" s="1"/>
  <c r="P114" i="7"/>
  <c r="N114" i="7"/>
  <c r="L114" i="7"/>
  <c r="O114" i="7" s="1"/>
  <c r="N113" i="7"/>
  <c r="L113" i="7"/>
  <c r="P113" i="7" s="1"/>
  <c r="N112" i="7"/>
  <c r="L112" i="7"/>
  <c r="O112" i="7" s="1"/>
  <c r="N111" i="7"/>
  <c r="L111" i="7"/>
  <c r="O111" i="7" s="1"/>
  <c r="N110" i="7"/>
  <c r="L110" i="7"/>
  <c r="P110" i="7" s="1"/>
  <c r="N109" i="7"/>
  <c r="L109" i="7"/>
  <c r="O109" i="7" s="1"/>
  <c r="N108" i="7"/>
  <c r="L108" i="7"/>
  <c r="O108" i="7" s="1"/>
  <c r="N107" i="7"/>
  <c r="L107" i="7"/>
  <c r="P107" i="7" s="1"/>
  <c r="N106" i="7"/>
  <c r="L106" i="7"/>
  <c r="O106" i="7" s="1"/>
  <c r="N105" i="7"/>
  <c r="L105" i="7"/>
  <c r="O105" i="7" s="1"/>
  <c r="N104" i="7"/>
  <c r="L104" i="7"/>
  <c r="P104" i="7" s="1"/>
  <c r="N103" i="7"/>
  <c r="L103" i="7"/>
  <c r="O103" i="7" s="1"/>
  <c r="N102" i="7"/>
  <c r="L102" i="7"/>
  <c r="O102" i="7" s="1"/>
  <c r="N101" i="7"/>
  <c r="L101" i="7"/>
  <c r="P101" i="7" s="1"/>
  <c r="N100" i="7"/>
  <c r="L100" i="7"/>
  <c r="O100" i="7" s="1"/>
  <c r="P99" i="7"/>
  <c r="N99" i="7"/>
  <c r="L99" i="7"/>
  <c r="O99" i="7" s="1"/>
  <c r="N98" i="7"/>
  <c r="L98" i="7"/>
  <c r="P98" i="7" s="1"/>
  <c r="N97" i="7"/>
  <c r="L97" i="7"/>
  <c r="O97" i="7" s="1"/>
  <c r="P96" i="7"/>
  <c r="N96" i="7"/>
  <c r="L96" i="7"/>
  <c r="O96" i="7" s="1"/>
  <c r="N95" i="7"/>
  <c r="L95" i="7"/>
  <c r="P95" i="7" s="1"/>
  <c r="N94" i="7"/>
  <c r="L94" i="7"/>
  <c r="O94" i="7" s="1"/>
  <c r="P93" i="7"/>
  <c r="N93" i="7"/>
  <c r="L93" i="7"/>
  <c r="O93" i="7" s="1"/>
  <c r="N92" i="7"/>
  <c r="L92" i="7"/>
  <c r="P92" i="7" s="1"/>
  <c r="N91" i="7"/>
  <c r="L91" i="7"/>
  <c r="O91" i="7" s="1"/>
  <c r="P90" i="7"/>
  <c r="N90" i="7"/>
  <c r="L90" i="7"/>
  <c r="O90" i="7" s="1"/>
  <c r="N89" i="7"/>
  <c r="L89" i="7"/>
  <c r="P89" i="7" s="1"/>
  <c r="N88" i="7"/>
  <c r="L88" i="7"/>
  <c r="O88" i="7" s="1"/>
  <c r="N87" i="7"/>
  <c r="L87" i="7"/>
  <c r="O87" i="7" s="1"/>
  <c r="N86" i="7"/>
  <c r="L86" i="7"/>
  <c r="P86" i="7" s="1"/>
  <c r="N85" i="7"/>
  <c r="L85" i="7"/>
  <c r="O85" i="7" s="1"/>
  <c r="N84" i="7"/>
  <c r="L84" i="7"/>
  <c r="O84" i="7" s="1"/>
  <c r="N83" i="7"/>
  <c r="L83" i="7"/>
  <c r="P83" i="7" s="1"/>
  <c r="N82" i="7"/>
  <c r="L82" i="7"/>
  <c r="O82" i="7" s="1"/>
  <c r="P81" i="7"/>
  <c r="N81" i="7"/>
  <c r="L81" i="7"/>
  <c r="O81" i="7" s="1"/>
  <c r="N80" i="7"/>
  <c r="L80" i="7"/>
  <c r="P80" i="7" s="1"/>
  <c r="N79" i="7"/>
  <c r="L79" i="7"/>
  <c r="O79" i="7" s="1"/>
  <c r="N78" i="7"/>
  <c r="L78" i="7"/>
  <c r="O78" i="7" s="1"/>
  <c r="N77" i="7"/>
  <c r="L77" i="7"/>
  <c r="P77" i="7" s="1"/>
  <c r="N76" i="7"/>
  <c r="L76" i="7"/>
  <c r="O76" i="7" s="1"/>
  <c r="N75" i="7"/>
  <c r="L75" i="7"/>
  <c r="O75" i="7" s="1"/>
  <c r="N74" i="7"/>
  <c r="L74" i="7"/>
  <c r="P74" i="7" s="1"/>
  <c r="N73" i="7"/>
  <c r="L73" i="7"/>
  <c r="O73" i="7" s="1"/>
  <c r="N72" i="7"/>
  <c r="L72" i="7"/>
  <c r="O72" i="7" s="1"/>
  <c r="N71" i="7"/>
  <c r="L71" i="7"/>
  <c r="P71" i="7" s="1"/>
  <c r="N70" i="7"/>
  <c r="L70" i="7"/>
  <c r="O70" i="7" s="1"/>
  <c r="N69" i="7"/>
  <c r="L69" i="7"/>
  <c r="P69" i="7" s="1"/>
  <c r="N68" i="7"/>
  <c r="L68" i="7"/>
  <c r="N67" i="7"/>
  <c r="L67" i="7"/>
  <c r="O67" i="7" s="1"/>
  <c r="N66" i="7"/>
  <c r="L66" i="7"/>
  <c r="P66" i="7" s="1"/>
  <c r="N65" i="7"/>
  <c r="L65" i="7"/>
  <c r="P65" i="7" s="1"/>
  <c r="N64" i="7"/>
  <c r="L64" i="7"/>
  <c r="O64" i="7" s="1"/>
  <c r="N63" i="7"/>
  <c r="L63" i="7"/>
  <c r="O63" i="7" s="1"/>
  <c r="N62" i="7"/>
  <c r="L62" i="7"/>
  <c r="N61" i="7"/>
  <c r="L61" i="7"/>
  <c r="O61" i="7" s="1"/>
  <c r="N60" i="7"/>
  <c r="L60" i="7"/>
  <c r="O60" i="7" s="1"/>
  <c r="N59" i="7"/>
  <c r="L59" i="7"/>
  <c r="N58" i="7"/>
  <c r="L58" i="7"/>
  <c r="O58" i="7" s="1"/>
  <c r="N57" i="7"/>
  <c r="L57" i="7"/>
  <c r="P57" i="7" s="1"/>
  <c r="N56" i="7"/>
  <c r="L56" i="7"/>
  <c r="N55" i="7"/>
  <c r="L55" i="7"/>
  <c r="O55" i="7" s="1"/>
  <c r="P54" i="7"/>
  <c r="O54" i="7"/>
  <c r="N54" i="7"/>
  <c r="L54" i="7"/>
  <c r="N53" i="7"/>
  <c r="L53" i="7"/>
  <c r="O52" i="7"/>
  <c r="N52" i="7"/>
  <c r="L52" i="7"/>
  <c r="N51" i="7"/>
  <c r="L51" i="7"/>
  <c r="O51" i="7" s="1"/>
  <c r="N50" i="7"/>
  <c r="L50" i="7"/>
  <c r="N49" i="7"/>
  <c r="L49" i="7"/>
  <c r="O49" i="7" s="1"/>
  <c r="N48" i="7"/>
  <c r="L48" i="7"/>
  <c r="O48" i="7" s="1"/>
  <c r="N47" i="7"/>
  <c r="L47" i="7"/>
  <c r="N46" i="7"/>
  <c r="L46" i="7"/>
  <c r="O46" i="7" s="1"/>
  <c r="N45" i="7"/>
  <c r="L45" i="7"/>
  <c r="P45" i="7" s="1"/>
  <c r="N44" i="7"/>
  <c r="L44" i="7"/>
  <c r="N43" i="7"/>
  <c r="L43" i="7"/>
  <c r="O43" i="7" s="1"/>
  <c r="P42" i="7"/>
  <c r="N42" i="7"/>
  <c r="L42" i="7"/>
  <c r="O42" i="7" s="1"/>
  <c r="N41" i="7"/>
  <c r="L41" i="7"/>
  <c r="N40" i="7"/>
  <c r="L40" i="7"/>
  <c r="O40" i="7" s="1"/>
  <c r="E40" i="7"/>
  <c r="G40" i="7" s="1"/>
  <c r="N39" i="7"/>
  <c r="L39" i="7"/>
  <c r="O39" i="7" s="1"/>
  <c r="E39" i="7"/>
  <c r="F39" i="7" s="1"/>
  <c r="N38" i="7"/>
  <c r="L38" i="7"/>
  <c r="E38" i="7"/>
  <c r="F38" i="7" s="1"/>
  <c r="N37" i="7"/>
  <c r="L37" i="7"/>
  <c r="P37" i="7" s="1"/>
  <c r="E37" i="7"/>
  <c r="F37" i="7" s="1"/>
  <c r="N36" i="7"/>
  <c r="L36" i="7"/>
  <c r="P36" i="7" s="1"/>
  <c r="E36" i="7"/>
  <c r="P35" i="7"/>
  <c r="O35" i="7"/>
  <c r="N35" i="7"/>
  <c r="L35" i="7"/>
  <c r="E35" i="7"/>
  <c r="G35" i="7" s="1"/>
  <c r="N34" i="7"/>
  <c r="L34" i="7"/>
  <c r="P34" i="7" s="1"/>
  <c r="E34" i="7"/>
  <c r="F34" i="7" s="1"/>
  <c r="N33" i="7"/>
  <c r="L33" i="7"/>
  <c r="E33" i="7"/>
  <c r="F33" i="7" s="1"/>
  <c r="N32" i="7"/>
  <c r="L32" i="7"/>
  <c r="E32" i="7"/>
  <c r="F32" i="7" s="1"/>
  <c r="O31" i="7"/>
  <c r="N31" i="7"/>
  <c r="L31" i="7"/>
  <c r="P31" i="7" s="1"/>
  <c r="E31" i="7"/>
  <c r="F31" i="7" s="1"/>
  <c r="O30" i="7"/>
  <c r="N30" i="7"/>
  <c r="L30" i="7"/>
  <c r="E30" i="7"/>
  <c r="P29" i="7"/>
  <c r="O29" i="7"/>
  <c r="N29" i="7"/>
  <c r="L29" i="7"/>
  <c r="E29" i="7"/>
  <c r="G29" i="7" s="1"/>
  <c r="N28" i="7"/>
  <c r="L28" i="7"/>
  <c r="O28" i="7" s="1"/>
  <c r="E28" i="7"/>
  <c r="G28" i="7" s="1"/>
  <c r="P27" i="7"/>
  <c r="N27" i="7"/>
  <c r="L27" i="7"/>
  <c r="O27" i="7" s="1"/>
  <c r="G27" i="7"/>
  <c r="E27" i="7"/>
  <c r="F27" i="7" s="1"/>
  <c r="N26" i="7"/>
  <c r="L26" i="7"/>
  <c r="F26" i="7"/>
  <c r="E26" i="7"/>
  <c r="N25" i="7"/>
  <c r="L25" i="7"/>
  <c r="P25" i="7" s="1"/>
  <c r="E25" i="7"/>
  <c r="F25" i="7" s="1"/>
  <c r="P24" i="7"/>
  <c r="N24" i="7"/>
  <c r="L24" i="7"/>
  <c r="O24" i="7" s="1"/>
  <c r="E24" i="7"/>
  <c r="P23" i="7"/>
  <c r="N23" i="7"/>
  <c r="L23" i="7"/>
  <c r="O23" i="7" s="1"/>
  <c r="E23" i="7"/>
  <c r="G23" i="7" s="1"/>
  <c r="O22" i="7"/>
  <c r="N22" i="7"/>
  <c r="L22" i="7"/>
  <c r="P22" i="7" s="1"/>
  <c r="E22" i="7"/>
  <c r="F22" i="7" s="1"/>
  <c r="N21" i="7"/>
  <c r="L21" i="7"/>
  <c r="E21" i="7"/>
  <c r="F21" i="7" s="1"/>
  <c r="N20" i="7"/>
  <c r="L20" i="7"/>
  <c r="E20" i="7"/>
  <c r="F20" i="7" s="1"/>
  <c r="N19" i="7"/>
  <c r="L19" i="7"/>
  <c r="O19" i="7" s="1"/>
  <c r="E19" i="7"/>
  <c r="F19" i="7" s="1"/>
  <c r="N18" i="7"/>
  <c r="L18" i="7"/>
  <c r="P18" i="7" s="1"/>
  <c r="E18" i="7"/>
  <c r="N17" i="7"/>
  <c r="L17" i="7"/>
  <c r="P17" i="7" s="1"/>
  <c r="E17" i="7"/>
  <c r="G17" i="7" s="1"/>
  <c r="O16" i="7"/>
  <c r="N16" i="7"/>
  <c r="L16" i="7"/>
  <c r="P16" i="7" s="1"/>
  <c r="E16" i="7"/>
  <c r="G16" i="7" s="1"/>
  <c r="P15" i="7"/>
  <c r="N15" i="7"/>
  <c r="L15" i="7"/>
  <c r="O15" i="7" s="1"/>
  <c r="E15" i="7"/>
  <c r="G15" i="7" s="1"/>
  <c r="N14" i="7"/>
  <c r="L14" i="7"/>
  <c r="E14" i="7"/>
  <c r="F14" i="7" s="1"/>
  <c r="N13" i="7"/>
  <c r="L13" i="7"/>
  <c r="P13" i="7" s="1"/>
  <c r="G13" i="7"/>
  <c r="E13" i="7"/>
  <c r="F13" i="7" s="1"/>
  <c r="P12" i="7"/>
  <c r="N12" i="7"/>
  <c r="L12" i="7"/>
  <c r="O12" i="7" s="1"/>
  <c r="E12" i="7"/>
  <c r="N11" i="7"/>
  <c r="L11" i="7"/>
  <c r="P11" i="7" s="1"/>
  <c r="E11" i="7"/>
  <c r="G11" i="7" s="1"/>
  <c r="N10" i="7"/>
  <c r="L10" i="7"/>
  <c r="P10" i="7" s="1"/>
  <c r="E10" i="7"/>
  <c r="G10" i="7" s="1"/>
  <c r="N9" i="7"/>
  <c r="L9" i="7"/>
  <c r="P9" i="7" s="1"/>
  <c r="E9" i="7"/>
  <c r="F9" i="7" s="1"/>
  <c r="N8" i="7"/>
  <c r="L8" i="7"/>
  <c r="E8" i="7"/>
  <c r="G8" i="7" s="1"/>
  <c r="N7" i="7"/>
  <c r="L7" i="7"/>
  <c r="P7" i="7" s="1"/>
  <c r="E7" i="7"/>
  <c r="F7" i="7" s="1"/>
  <c r="N6" i="7"/>
  <c r="P375" i="7" s="1"/>
  <c r="L6" i="7"/>
  <c r="P6" i="7" s="1"/>
  <c r="E6" i="7"/>
  <c r="F6" i="7" s="1"/>
  <c r="N425" i="6"/>
  <c r="L425" i="6"/>
  <c r="O425" i="6" s="1"/>
  <c r="N424" i="6"/>
  <c r="L424" i="6"/>
  <c r="N423" i="6"/>
  <c r="L423" i="6"/>
  <c r="N422" i="6"/>
  <c r="L422" i="6"/>
  <c r="O422" i="6" s="1"/>
  <c r="N421" i="6"/>
  <c r="L421" i="6"/>
  <c r="N420" i="6"/>
  <c r="L420" i="6"/>
  <c r="N419" i="6"/>
  <c r="L419" i="6"/>
  <c r="O419" i="6" s="1"/>
  <c r="N418" i="6"/>
  <c r="L418" i="6"/>
  <c r="N417" i="6"/>
  <c r="L417" i="6"/>
  <c r="N416" i="6"/>
  <c r="L416" i="6"/>
  <c r="O416" i="6" s="1"/>
  <c r="N415" i="6"/>
  <c r="L415" i="6"/>
  <c r="N414" i="6"/>
  <c r="L414" i="6"/>
  <c r="N413" i="6"/>
  <c r="L413" i="6"/>
  <c r="O413" i="6" s="1"/>
  <c r="N412" i="6"/>
  <c r="L412" i="6"/>
  <c r="N411" i="6"/>
  <c r="L411" i="6"/>
  <c r="N410" i="6"/>
  <c r="L410" i="6"/>
  <c r="O410" i="6" s="1"/>
  <c r="N409" i="6"/>
  <c r="L409" i="6"/>
  <c r="N408" i="6"/>
  <c r="L408" i="6"/>
  <c r="N407" i="6"/>
  <c r="L407" i="6"/>
  <c r="O407" i="6" s="1"/>
  <c r="N406" i="6"/>
  <c r="L406" i="6"/>
  <c r="N405" i="6"/>
  <c r="L405" i="6"/>
  <c r="N404" i="6"/>
  <c r="L404" i="6"/>
  <c r="O404" i="6" s="1"/>
  <c r="N403" i="6"/>
  <c r="L403" i="6"/>
  <c r="N402" i="6"/>
  <c r="L402" i="6"/>
  <c r="N401" i="6"/>
  <c r="L401" i="6"/>
  <c r="O401" i="6" s="1"/>
  <c r="N400" i="6"/>
  <c r="L400" i="6"/>
  <c r="N399" i="6"/>
  <c r="L399" i="6"/>
  <c r="N398" i="6"/>
  <c r="L398" i="6"/>
  <c r="O398" i="6" s="1"/>
  <c r="N397" i="6"/>
  <c r="L397" i="6"/>
  <c r="N396" i="6"/>
  <c r="L396" i="6"/>
  <c r="O395" i="6"/>
  <c r="N395" i="6"/>
  <c r="L395" i="6"/>
  <c r="N394" i="6"/>
  <c r="L394" i="6"/>
  <c r="N393" i="6"/>
  <c r="L393" i="6"/>
  <c r="N392" i="6"/>
  <c r="L392" i="6"/>
  <c r="O392" i="6" s="1"/>
  <c r="N391" i="6"/>
  <c r="L391" i="6"/>
  <c r="N390" i="6"/>
  <c r="L390" i="6"/>
  <c r="N389" i="6"/>
  <c r="L389" i="6"/>
  <c r="O389" i="6" s="1"/>
  <c r="N388" i="6"/>
  <c r="L388" i="6"/>
  <c r="N387" i="6"/>
  <c r="L387" i="6"/>
  <c r="O386" i="6"/>
  <c r="N386" i="6"/>
  <c r="L386" i="6"/>
  <c r="N385" i="6"/>
  <c r="L385" i="6"/>
  <c r="N384" i="6"/>
  <c r="L384" i="6"/>
  <c r="N383" i="6"/>
  <c r="L383" i="6"/>
  <c r="O383" i="6" s="1"/>
  <c r="N382" i="6"/>
  <c r="L382" i="6"/>
  <c r="N381" i="6"/>
  <c r="L381" i="6"/>
  <c r="O380" i="6"/>
  <c r="N380" i="6"/>
  <c r="L380" i="6"/>
  <c r="N379" i="6"/>
  <c r="L379" i="6"/>
  <c r="N378" i="6"/>
  <c r="L378" i="6"/>
  <c r="N377" i="6"/>
  <c r="L377" i="6"/>
  <c r="O377" i="6" s="1"/>
  <c r="N376" i="6"/>
  <c r="L376" i="6"/>
  <c r="N375" i="6"/>
  <c r="L375" i="6"/>
  <c r="N374" i="6"/>
  <c r="L374" i="6"/>
  <c r="O374" i="6" s="1"/>
  <c r="N373" i="6"/>
  <c r="L373" i="6"/>
  <c r="N372" i="6"/>
  <c r="L372" i="6"/>
  <c r="N371" i="6"/>
  <c r="L371" i="6"/>
  <c r="O371" i="6" s="1"/>
  <c r="N370" i="6"/>
  <c r="L370" i="6"/>
  <c r="N369" i="6"/>
  <c r="L369" i="6"/>
  <c r="N368" i="6"/>
  <c r="L368" i="6"/>
  <c r="O368" i="6" s="1"/>
  <c r="N367" i="6"/>
  <c r="L367" i="6"/>
  <c r="N366" i="6"/>
  <c r="L366" i="6"/>
  <c r="O365" i="6"/>
  <c r="N365" i="6"/>
  <c r="L365" i="6"/>
  <c r="N364" i="6"/>
  <c r="L364" i="6"/>
  <c r="N363" i="6"/>
  <c r="L363" i="6"/>
  <c r="N362" i="6"/>
  <c r="L362" i="6"/>
  <c r="O362" i="6" s="1"/>
  <c r="N361" i="6"/>
  <c r="L361" i="6"/>
  <c r="N360" i="6"/>
  <c r="L360" i="6"/>
  <c r="O359" i="6"/>
  <c r="N359" i="6"/>
  <c r="L359" i="6"/>
  <c r="N358" i="6"/>
  <c r="L358" i="6"/>
  <c r="N357" i="6"/>
  <c r="L357" i="6"/>
  <c r="N356" i="6"/>
  <c r="L356" i="6"/>
  <c r="O356" i="6" s="1"/>
  <c r="N355" i="6"/>
  <c r="L355" i="6"/>
  <c r="N354" i="6"/>
  <c r="L354" i="6"/>
  <c r="N353" i="6"/>
  <c r="L353" i="6"/>
  <c r="O353" i="6" s="1"/>
  <c r="N352" i="6"/>
  <c r="L352" i="6"/>
  <c r="N351" i="6"/>
  <c r="L351" i="6"/>
  <c r="O350" i="6"/>
  <c r="N350" i="6"/>
  <c r="L350" i="6"/>
  <c r="N349" i="6"/>
  <c r="L349" i="6"/>
  <c r="N348" i="6"/>
  <c r="L348" i="6"/>
  <c r="N347" i="6"/>
  <c r="L347" i="6"/>
  <c r="O347" i="6" s="1"/>
  <c r="N346" i="6"/>
  <c r="L346" i="6"/>
  <c r="N345" i="6"/>
  <c r="L345" i="6"/>
  <c r="N344" i="6"/>
  <c r="L344" i="6"/>
  <c r="O344" i="6" s="1"/>
  <c r="N343" i="6"/>
  <c r="L343" i="6"/>
  <c r="N342" i="6"/>
  <c r="L342" i="6"/>
  <c r="N341" i="6"/>
  <c r="L341" i="6"/>
  <c r="O341" i="6" s="1"/>
  <c r="N340" i="6"/>
  <c r="L340" i="6"/>
  <c r="N339" i="6"/>
  <c r="L339" i="6"/>
  <c r="N338" i="6"/>
  <c r="L338" i="6"/>
  <c r="O338" i="6" s="1"/>
  <c r="N337" i="6"/>
  <c r="L337" i="6"/>
  <c r="N336" i="6"/>
  <c r="L336" i="6"/>
  <c r="N335" i="6"/>
  <c r="L335" i="6"/>
  <c r="O335" i="6" s="1"/>
  <c r="N334" i="6"/>
  <c r="L334" i="6"/>
  <c r="N333" i="6"/>
  <c r="L333" i="6"/>
  <c r="N332" i="6"/>
  <c r="L332" i="6"/>
  <c r="O332" i="6" s="1"/>
  <c r="N331" i="6"/>
  <c r="L331" i="6"/>
  <c r="N330" i="6"/>
  <c r="L330" i="6"/>
  <c r="O329" i="6"/>
  <c r="N329" i="6"/>
  <c r="L329" i="6"/>
  <c r="N328" i="6"/>
  <c r="L328" i="6"/>
  <c r="N327" i="6"/>
  <c r="L327" i="6"/>
  <c r="N326" i="6"/>
  <c r="L326" i="6"/>
  <c r="O326" i="6" s="1"/>
  <c r="N325" i="6"/>
  <c r="L325" i="6"/>
  <c r="N324" i="6"/>
  <c r="L324" i="6"/>
  <c r="O323" i="6"/>
  <c r="N323" i="6"/>
  <c r="L323" i="6"/>
  <c r="N322" i="6"/>
  <c r="L322" i="6"/>
  <c r="N321" i="6"/>
  <c r="L321" i="6"/>
  <c r="N320" i="6"/>
  <c r="L320" i="6"/>
  <c r="O320" i="6" s="1"/>
  <c r="N319" i="6"/>
  <c r="L319" i="6"/>
  <c r="N318" i="6"/>
  <c r="L318" i="6"/>
  <c r="N317" i="6"/>
  <c r="L317" i="6"/>
  <c r="O317" i="6" s="1"/>
  <c r="N316" i="6"/>
  <c r="L316" i="6"/>
  <c r="N315" i="6"/>
  <c r="L315" i="6"/>
  <c r="O314" i="6"/>
  <c r="N314" i="6"/>
  <c r="L314" i="6"/>
  <c r="N313" i="6"/>
  <c r="L313" i="6"/>
  <c r="N312" i="6"/>
  <c r="L312" i="6"/>
  <c r="N311" i="6"/>
  <c r="L311" i="6"/>
  <c r="O311" i="6" s="1"/>
  <c r="N310" i="6"/>
  <c r="L310" i="6"/>
  <c r="N309" i="6"/>
  <c r="L309" i="6"/>
  <c r="O308" i="6"/>
  <c r="N308" i="6"/>
  <c r="L308" i="6"/>
  <c r="N307" i="6"/>
  <c r="L307" i="6"/>
  <c r="N306" i="6"/>
  <c r="L306" i="6"/>
  <c r="N305" i="6"/>
  <c r="L305" i="6"/>
  <c r="O305" i="6" s="1"/>
  <c r="N304" i="6"/>
  <c r="L304" i="6"/>
  <c r="N303" i="6"/>
  <c r="L303" i="6"/>
  <c r="N302" i="6"/>
  <c r="L302" i="6"/>
  <c r="P302" i="6" s="1"/>
  <c r="N301" i="6"/>
  <c r="L301" i="6"/>
  <c r="N300" i="6"/>
  <c r="L300" i="6"/>
  <c r="O299" i="6"/>
  <c r="N299" i="6"/>
  <c r="L299" i="6"/>
  <c r="N298" i="6"/>
  <c r="L298" i="6"/>
  <c r="N297" i="6"/>
  <c r="L297" i="6"/>
  <c r="N296" i="6"/>
  <c r="L296" i="6"/>
  <c r="O296" i="6" s="1"/>
  <c r="N295" i="6"/>
  <c r="L295" i="6"/>
  <c r="N294" i="6"/>
  <c r="L294" i="6"/>
  <c r="O293" i="6"/>
  <c r="N293" i="6"/>
  <c r="L293" i="6"/>
  <c r="P293" i="6" s="1"/>
  <c r="N292" i="6"/>
  <c r="L292" i="6"/>
  <c r="N291" i="6"/>
  <c r="L291" i="6"/>
  <c r="N290" i="6"/>
  <c r="L290" i="6"/>
  <c r="O290" i="6" s="1"/>
  <c r="N289" i="6"/>
  <c r="L289" i="6"/>
  <c r="N288" i="6"/>
  <c r="L288" i="6"/>
  <c r="N287" i="6"/>
  <c r="L287" i="6"/>
  <c r="O287" i="6" s="1"/>
  <c r="N286" i="6"/>
  <c r="L286" i="6"/>
  <c r="N285" i="6"/>
  <c r="L285" i="6"/>
  <c r="P284" i="6"/>
  <c r="O284" i="6"/>
  <c r="N284" i="6"/>
  <c r="L284" i="6"/>
  <c r="N283" i="6"/>
  <c r="L283" i="6"/>
  <c r="N282" i="6"/>
  <c r="L282" i="6"/>
  <c r="N281" i="6"/>
  <c r="L281" i="6"/>
  <c r="O281" i="6" s="1"/>
  <c r="N280" i="6"/>
  <c r="L280" i="6"/>
  <c r="N279" i="6"/>
  <c r="L279" i="6"/>
  <c r="O278" i="6"/>
  <c r="N278" i="6"/>
  <c r="L278" i="6"/>
  <c r="N277" i="6"/>
  <c r="L277" i="6"/>
  <c r="N276" i="6"/>
  <c r="L276" i="6"/>
  <c r="N275" i="6"/>
  <c r="L275" i="6"/>
  <c r="P275" i="6" s="1"/>
  <c r="N274" i="6"/>
  <c r="L274" i="6"/>
  <c r="N273" i="6"/>
  <c r="L273" i="6"/>
  <c r="N272" i="6"/>
  <c r="L272" i="6"/>
  <c r="O272" i="6" s="1"/>
  <c r="N271" i="6"/>
  <c r="L271" i="6"/>
  <c r="N270" i="6"/>
  <c r="L270" i="6"/>
  <c r="O269" i="6"/>
  <c r="N269" i="6"/>
  <c r="L269" i="6"/>
  <c r="N268" i="6"/>
  <c r="L268" i="6"/>
  <c r="N267" i="6"/>
  <c r="L267" i="6"/>
  <c r="N266" i="6"/>
  <c r="L266" i="6"/>
  <c r="P266" i="6" s="1"/>
  <c r="N265" i="6"/>
  <c r="L265" i="6"/>
  <c r="N264" i="6"/>
  <c r="L264" i="6"/>
  <c r="N263" i="6"/>
  <c r="L263" i="6"/>
  <c r="O263" i="6" s="1"/>
  <c r="N262" i="6"/>
  <c r="L262" i="6"/>
  <c r="N261" i="6"/>
  <c r="L261" i="6"/>
  <c r="N260" i="6"/>
  <c r="L260" i="6"/>
  <c r="O260" i="6" s="1"/>
  <c r="N259" i="6"/>
  <c r="L259" i="6"/>
  <c r="N258" i="6"/>
  <c r="L258" i="6"/>
  <c r="N257" i="6"/>
  <c r="L257" i="6"/>
  <c r="P257" i="6" s="1"/>
  <c r="N256" i="6"/>
  <c r="L256" i="6"/>
  <c r="N255" i="6"/>
  <c r="L255" i="6"/>
  <c r="O254" i="6"/>
  <c r="N254" i="6"/>
  <c r="L254" i="6"/>
  <c r="N253" i="6"/>
  <c r="L253" i="6"/>
  <c r="N252" i="6"/>
  <c r="L252" i="6"/>
  <c r="N251" i="6"/>
  <c r="L251" i="6"/>
  <c r="O251" i="6" s="1"/>
  <c r="N250" i="6"/>
  <c r="L250" i="6"/>
  <c r="N249" i="6"/>
  <c r="L249" i="6"/>
  <c r="O248" i="6"/>
  <c r="N248" i="6"/>
  <c r="L248" i="6"/>
  <c r="P248" i="6" s="1"/>
  <c r="N247" i="6"/>
  <c r="L247" i="6"/>
  <c r="N246" i="6"/>
  <c r="L246" i="6"/>
  <c r="O245" i="6"/>
  <c r="N245" i="6"/>
  <c r="L245" i="6"/>
  <c r="N244" i="6"/>
  <c r="L244" i="6"/>
  <c r="N243" i="6"/>
  <c r="L243" i="6"/>
  <c r="N242" i="6"/>
  <c r="L242" i="6"/>
  <c r="O242" i="6" s="1"/>
  <c r="N241" i="6"/>
  <c r="L241" i="6"/>
  <c r="N240" i="6"/>
  <c r="L240" i="6"/>
  <c r="O239" i="6"/>
  <c r="N239" i="6"/>
  <c r="L239" i="6"/>
  <c r="P239" i="6" s="1"/>
  <c r="N238" i="6"/>
  <c r="L238" i="6"/>
  <c r="N237" i="6"/>
  <c r="L237" i="6"/>
  <c r="N236" i="6"/>
  <c r="L236" i="6"/>
  <c r="O236" i="6" s="1"/>
  <c r="N235" i="6"/>
  <c r="L235" i="6"/>
  <c r="N234" i="6"/>
  <c r="L234" i="6"/>
  <c r="O233" i="6"/>
  <c r="N233" i="6"/>
  <c r="L233" i="6"/>
  <c r="N232" i="6"/>
  <c r="L232" i="6"/>
  <c r="N231" i="6"/>
  <c r="L231" i="6"/>
  <c r="P230" i="6"/>
  <c r="O230" i="6"/>
  <c r="N230" i="6"/>
  <c r="L230" i="6"/>
  <c r="N229" i="6"/>
  <c r="L229" i="6"/>
  <c r="N228" i="6"/>
  <c r="L228" i="6"/>
  <c r="N227" i="6"/>
  <c r="L227" i="6"/>
  <c r="O227" i="6" s="1"/>
  <c r="N226" i="6"/>
  <c r="L226" i="6"/>
  <c r="N225" i="6"/>
  <c r="L225" i="6"/>
  <c r="O224" i="6"/>
  <c r="N224" i="6"/>
  <c r="L224" i="6"/>
  <c r="N223" i="6"/>
  <c r="L223" i="6"/>
  <c r="N222" i="6"/>
  <c r="L222" i="6"/>
  <c r="N221" i="6"/>
  <c r="L221" i="6"/>
  <c r="P221" i="6" s="1"/>
  <c r="N220" i="6"/>
  <c r="L220" i="6"/>
  <c r="N219" i="6"/>
  <c r="L219" i="6"/>
  <c r="N218" i="6"/>
  <c r="L218" i="6"/>
  <c r="O218" i="6" s="1"/>
  <c r="N217" i="6"/>
  <c r="L217" i="6"/>
  <c r="N216" i="6"/>
  <c r="L216" i="6"/>
  <c r="O215" i="6"/>
  <c r="N215" i="6"/>
  <c r="L215" i="6"/>
  <c r="N214" i="6"/>
  <c r="L214" i="6"/>
  <c r="N213" i="6"/>
  <c r="L213" i="6"/>
  <c r="N212" i="6"/>
  <c r="L212" i="6"/>
  <c r="P212" i="6" s="1"/>
  <c r="N211" i="6"/>
  <c r="L211" i="6"/>
  <c r="N210" i="6"/>
  <c r="L210" i="6"/>
  <c r="N209" i="6"/>
  <c r="L209" i="6"/>
  <c r="O209" i="6" s="1"/>
  <c r="N208" i="6"/>
  <c r="L208" i="6"/>
  <c r="N207" i="6"/>
  <c r="L207" i="6"/>
  <c r="N206" i="6"/>
  <c r="L206" i="6"/>
  <c r="O206" i="6" s="1"/>
  <c r="N205" i="6"/>
  <c r="L205" i="6"/>
  <c r="N204" i="6"/>
  <c r="L204" i="6"/>
  <c r="N203" i="6"/>
  <c r="L203" i="6"/>
  <c r="P203" i="6" s="1"/>
  <c r="N202" i="6"/>
  <c r="L202" i="6"/>
  <c r="N201" i="6"/>
  <c r="L201" i="6"/>
  <c r="O200" i="6"/>
  <c r="N200" i="6"/>
  <c r="L200" i="6"/>
  <c r="N199" i="6"/>
  <c r="L199" i="6"/>
  <c r="N198" i="6"/>
  <c r="L198" i="6"/>
  <c r="N197" i="6"/>
  <c r="L197" i="6"/>
  <c r="P197" i="6" s="1"/>
  <c r="N196" i="6"/>
  <c r="L196" i="6"/>
  <c r="N195" i="6"/>
  <c r="L195" i="6"/>
  <c r="P194" i="6"/>
  <c r="N194" i="6"/>
  <c r="L194" i="6"/>
  <c r="O194" i="6" s="1"/>
  <c r="N193" i="6"/>
  <c r="L193" i="6"/>
  <c r="N192" i="6"/>
  <c r="L192" i="6"/>
  <c r="O191" i="6"/>
  <c r="N191" i="6"/>
  <c r="L191" i="6"/>
  <c r="N190" i="6"/>
  <c r="L190" i="6"/>
  <c r="N189" i="6"/>
  <c r="L189" i="6"/>
  <c r="N188" i="6"/>
  <c r="L188" i="6"/>
  <c r="P188" i="6" s="1"/>
  <c r="N187" i="6"/>
  <c r="L187" i="6"/>
  <c r="N186" i="6"/>
  <c r="L186" i="6"/>
  <c r="O185" i="6"/>
  <c r="N185" i="6"/>
  <c r="L185" i="6"/>
  <c r="P185" i="6" s="1"/>
  <c r="N184" i="6"/>
  <c r="L184" i="6"/>
  <c r="N183" i="6"/>
  <c r="L183" i="6"/>
  <c r="O182" i="6"/>
  <c r="N182" i="6"/>
  <c r="L182" i="6"/>
  <c r="N181" i="6"/>
  <c r="L181" i="6"/>
  <c r="N180" i="6"/>
  <c r="L180" i="6"/>
  <c r="P180" i="6" s="1"/>
  <c r="N179" i="6"/>
  <c r="L179" i="6"/>
  <c r="O179" i="6" s="1"/>
  <c r="P178" i="6"/>
  <c r="N178" i="6"/>
  <c r="L178" i="6"/>
  <c r="O178" i="6" s="1"/>
  <c r="O177" i="6"/>
  <c r="N177" i="6"/>
  <c r="L177" i="6"/>
  <c r="N176" i="6"/>
  <c r="L176" i="6"/>
  <c r="P176" i="6" s="1"/>
  <c r="O175" i="6"/>
  <c r="N175" i="6"/>
  <c r="L175" i="6"/>
  <c r="P175" i="6" s="1"/>
  <c r="N174" i="6"/>
  <c r="L174" i="6"/>
  <c r="O174" i="6" s="1"/>
  <c r="N173" i="6"/>
  <c r="L173" i="6"/>
  <c r="O173" i="6" s="1"/>
  <c r="N172" i="6"/>
  <c r="L172" i="6"/>
  <c r="O172" i="6" s="1"/>
  <c r="N171" i="6"/>
  <c r="L171" i="6"/>
  <c r="O171" i="6" s="1"/>
  <c r="N170" i="6"/>
  <c r="L170" i="6"/>
  <c r="P170" i="6" s="1"/>
  <c r="N169" i="6"/>
  <c r="L169" i="6"/>
  <c r="P169" i="6" s="1"/>
  <c r="O168" i="6"/>
  <c r="N168" i="6"/>
  <c r="L168" i="6"/>
  <c r="N167" i="6"/>
  <c r="L167" i="6"/>
  <c r="P167" i="6" s="1"/>
  <c r="N166" i="6"/>
  <c r="L166" i="6"/>
  <c r="O166" i="6" s="1"/>
  <c r="N165" i="6"/>
  <c r="L165" i="6"/>
  <c r="O165" i="6" s="1"/>
  <c r="N164" i="6"/>
  <c r="L164" i="6"/>
  <c r="P164" i="6" s="1"/>
  <c r="N163" i="6"/>
  <c r="L163" i="6"/>
  <c r="O163" i="6" s="1"/>
  <c r="N162" i="6"/>
  <c r="L162" i="6"/>
  <c r="O162" i="6" s="1"/>
  <c r="N161" i="6"/>
  <c r="L161" i="6"/>
  <c r="P161" i="6" s="1"/>
  <c r="N160" i="6"/>
  <c r="L160" i="6"/>
  <c r="P160" i="6" s="1"/>
  <c r="N159" i="6"/>
  <c r="L159" i="6"/>
  <c r="O159" i="6" s="1"/>
  <c r="N158" i="6"/>
  <c r="L158" i="6"/>
  <c r="P158" i="6" s="1"/>
  <c r="N157" i="6"/>
  <c r="L157" i="6"/>
  <c r="O157" i="6" s="1"/>
  <c r="N156" i="6"/>
  <c r="L156" i="6"/>
  <c r="O156" i="6" s="1"/>
  <c r="N155" i="6"/>
  <c r="L155" i="6"/>
  <c r="P155" i="6" s="1"/>
  <c r="N154" i="6"/>
  <c r="L154" i="6"/>
  <c r="P154" i="6" s="1"/>
  <c r="N153" i="6"/>
  <c r="L153" i="6"/>
  <c r="O153" i="6" s="1"/>
  <c r="N152" i="6"/>
  <c r="L152" i="6"/>
  <c r="P152" i="6" s="1"/>
  <c r="N151" i="6"/>
  <c r="L151" i="6"/>
  <c r="P151" i="6" s="1"/>
  <c r="O150" i="6"/>
  <c r="N150" i="6"/>
  <c r="L150" i="6"/>
  <c r="N149" i="6"/>
  <c r="L149" i="6"/>
  <c r="P149" i="6" s="1"/>
  <c r="N148" i="6"/>
  <c r="L148" i="6"/>
  <c r="P148" i="6" s="1"/>
  <c r="O147" i="6"/>
  <c r="N147" i="6"/>
  <c r="L147" i="6"/>
  <c r="N146" i="6"/>
  <c r="L146" i="6"/>
  <c r="P146" i="6" s="1"/>
  <c r="N145" i="6"/>
  <c r="L145" i="6"/>
  <c r="O145" i="6" s="1"/>
  <c r="N144" i="6"/>
  <c r="L144" i="6"/>
  <c r="O144" i="6" s="1"/>
  <c r="N143" i="6"/>
  <c r="L143" i="6"/>
  <c r="P143" i="6" s="1"/>
  <c r="N142" i="6"/>
  <c r="L142" i="6"/>
  <c r="P142" i="6" s="1"/>
  <c r="O141" i="6"/>
  <c r="N141" i="6"/>
  <c r="L141" i="6"/>
  <c r="N140" i="6"/>
  <c r="L140" i="6"/>
  <c r="P140" i="6" s="1"/>
  <c r="N139" i="6"/>
  <c r="L139" i="6"/>
  <c r="P139" i="6" s="1"/>
  <c r="N138" i="6"/>
  <c r="L138" i="6"/>
  <c r="O138" i="6" s="1"/>
  <c r="N137" i="6"/>
  <c r="L137" i="6"/>
  <c r="P137" i="6" s="1"/>
  <c r="N136" i="6"/>
  <c r="L136" i="6"/>
  <c r="P136" i="6" s="1"/>
  <c r="N135" i="6"/>
  <c r="L135" i="6"/>
  <c r="O135" i="6" s="1"/>
  <c r="N134" i="6"/>
  <c r="L134" i="6"/>
  <c r="P134" i="6" s="1"/>
  <c r="N133" i="6"/>
  <c r="L133" i="6"/>
  <c r="P133" i="6" s="1"/>
  <c r="O132" i="6"/>
  <c r="N132" i="6"/>
  <c r="L132" i="6"/>
  <c r="N131" i="6"/>
  <c r="L131" i="6"/>
  <c r="P131" i="6" s="1"/>
  <c r="N130" i="6"/>
  <c r="L130" i="6"/>
  <c r="P130" i="6" s="1"/>
  <c r="N129" i="6"/>
  <c r="L129" i="6"/>
  <c r="P129" i="6" s="1"/>
  <c r="N128" i="6"/>
  <c r="L128" i="6"/>
  <c r="P128" i="6" s="1"/>
  <c r="N127" i="6"/>
  <c r="L127" i="6"/>
  <c r="P127" i="6" s="1"/>
  <c r="P126" i="6"/>
  <c r="O126" i="6"/>
  <c r="N126" i="6"/>
  <c r="L126" i="6"/>
  <c r="N125" i="6"/>
  <c r="L125" i="6"/>
  <c r="P125" i="6" s="1"/>
  <c r="N124" i="6"/>
  <c r="L124" i="6"/>
  <c r="P124" i="6" s="1"/>
  <c r="P123" i="6"/>
  <c r="O123" i="6"/>
  <c r="N123" i="6"/>
  <c r="L123" i="6"/>
  <c r="N122" i="6"/>
  <c r="L122" i="6"/>
  <c r="P122" i="6" s="1"/>
  <c r="N121" i="6"/>
  <c r="L121" i="6"/>
  <c r="O121" i="6" s="1"/>
  <c r="N120" i="6"/>
  <c r="L120" i="6"/>
  <c r="P120" i="6" s="1"/>
  <c r="N119" i="6"/>
  <c r="L119" i="6"/>
  <c r="P119" i="6" s="1"/>
  <c r="N118" i="6"/>
  <c r="L118" i="6"/>
  <c r="P118" i="6" s="1"/>
  <c r="P117" i="6"/>
  <c r="N117" i="6"/>
  <c r="L117" i="6"/>
  <c r="O117" i="6" s="1"/>
  <c r="N116" i="6"/>
  <c r="L116" i="6"/>
  <c r="P116" i="6" s="1"/>
  <c r="N115" i="6"/>
  <c r="L115" i="6"/>
  <c r="O115" i="6" s="1"/>
  <c r="P114" i="6"/>
  <c r="O114" i="6"/>
  <c r="N114" i="6"/>
  <c r="L114" i="6"/>
  <c r="N113" i="6"/>
  <c r="L113" i="6"/>
  <c r="P113" i="6" s="1"/>
  <c r="N112" i="6"/>
  <c r="L112" i="6"/>
  <c r="O112" i="6" s="1"/>
  <c r="N111" i="6"/>
  <c r="L111" i="6"/>
  <c r="P111" i="6" s="1"/>
  <c r="N110" i="6"/>
  <c r="L110" i="6"/>
  <c r="P110" i="6" s="1"/>
  <c r="N109" i="6"/>
  <c r="L109" i="6"/>
  <c r="P109" i="6" s="1"/>
  <c r="P108" i="6"/>
  <c r="N108" i="6"/>
  <c r="L108" i="6"/>
  <c r="O108" i="6" s="1"/>
  <c r="N107" i="6"/>
  <c r="L107" i="6"/>
  <c r="P107" i="6" s="1"/>
  <c r="N106" i="6"/>
  <c r="L106" i="6"/>
  <c r="P106" i="6" s="1"/>
  <c r="P105" i="6"/>
  <c r="O105" i="6"/>
  <c r="N105" i="6"/>
  <c r="L105" i="6"/>
  <c r="N104" i="6"/>
  <c r="L104" i="6"/>
  <c r="P104" i="6" s="1"/>
  <c r="N103" i="6"/>
  <c r="L103" i="6"/>
  <c r="P103" i="6" s="1"/>
  <c r="N102" i="6"/>
  <c r="L102" i="6"/>
  <c r="P102" i="6" s="1"/>
  <c r="N101" i="6"/>
  <c r="L101" i="6"/>
  <c r="P101" i="6" s="1"/>
  <c r="N100" i="6"/>
  <c r="L100" i="6"/>
  <c r="O100" i="6" s="1"/>
  <c r="P99" i="6"/>
  <c r="N99" i="6"/>
  <c r="L99" i="6"/>
  <c r="O99" i="6" s="1"/>
  <c r="N98" i="6"/>
  <c r="L98" i="6"/>
  <c r="P98" i="6" s="1"/>
  <c r="N97" i="6"/>
  <c r="L97" i="6"/>
  <c r="P97" i="6" s="1"/>
  <c r="P96" i="6"/>
  <c r="O96" i="6"/>
  <c r="N96" i="6"/>
  <c r="L96" i="6"/>
  <c r="N95" i="6"/>
  <c r="L95" i="6"/>
  <c r="P95" i="6" s="1"/>
  <c r="N94" i="6"/>
  <c r="L94" i="6"/>
  <c r="P94" i="6" s="1"/>
  <c r="N93" i="6"/>
  <c r="L93" i="6"/>
  <c r="P93" i="6" s="1"/>
  <c r="N92" i="6"/>
  <c r="L92" i="6"/>
  <c r="P92" i="6" s="1"/>
  <c r="N91" i="6"/>
  <c r="L91" i="6"/>
  <c r="O91" i="6" s="1"/>
  <c r="P90" i="6"/>
  <c r="N90" i="6"/>
  <c r="L90" i="6"/>
  <c r="O90" i="6" s="1"/>
  <c r="N89" i="6"/>
  <c r="L89" i="6"/>
  <c r="P89" i="6" s="1"/>
  <c r="N88" i="6"/>
  <c r="L88" i="6"/>
  <c r="O88" i="6" s="1"/>
  <c r="P87" i="6"/>
  <c r="O87" i="6"/>
  <c r="N87" i="6"/>
  <c r="L87" i="6"/>
  <c r="N86" i="6"/>
  <c r="L86" i="6"/>
  <c r="P86" i="6" s="1"/>
  <c r="N85" i="6"/>
  <c r="L85" i="6"/>
  <c r="P85" i="6" s="1"/>
  <c r="N84" i="6"/>
  <c r="L84" i="6"/>
  <c r="P84" i="6" s="1"/>
  <c r="N83" i="6"/>
  <c r="L83" i="6"/>
  <c r="P83" i="6" s="1"/>
  <c r="N82" i="6"/>
  <c r="L82" i="6"/>
  <c r="P82" i="6" s="1"/>
  <c r="P81" i="6"/>
  <c r="O81" i="6"/>
  <c r="N81" i="6"/>
  <c r="L81" i="6"/>
  <c r="N80" i="6"/>
  <c r="L80" i="6"/>
  <c r="P80" i="6" s="1"/>
  <c r="N79" i="6"/>
  <c r="L79" i="6"/>
  <c r="O79" i="6" s="1"/>
  <c r="P78" i="6"/>
  <c r="O78" i="6"/>
  <c r="N78" i="6"/>
  <c r="L78" i="6"/>
  <c r="N77" i="6"/>
  <c r="L77" i="6"/>
  <c r="P77" i="6" s="1"/>
  <c r="N76" i="6"/>
  <c r="L76" i="6"/>
  <c r="O76" i="6" s="1"/>
  <c r="N75" i="6"/>
  <c r="L75" i="6"/>
  <c r="P75" i="6" s="1"/>
  <c r="N74" i="6"/>
  <c r="L74" i="6"/>
  <c r="P74" i="6" s="1"/>
  <c r="N73" i="6"/>
  <c r="L73" i="6"/>
  <c r="O73" i="6" s="1"/>
  <c r="P72" i="6"/>
  <c r="O72" i="6"/>
  <c r="N72" i="6"/>
  <c r="L72" i="6"/>
  <c r="N71" i="6"/>
  <c r="L71" i="6"/>
  <c r="P71" i="6" s="1"/>
  <c r="N70" i="6"/>
  <c r="L70" i="6"/>
  <c r="P70" i="6" s="1"/>
  <c r="P69" i="6"/>
  <c r="O69" i="6"/>
  <c r="N69" i="6"/>
  <c r="L69" i="6"/>
  <c r="N68" i="6"/>
  <c r="L68" i="6"/>
  <c r="P68" i="6" s="1"/>
  <c r="N67" i="6"/>
  <c r="L67" i="6"/>
  <c r="O67" i="6" s="1"/>
  <c r="N66" i="6"/>
  <c r="L66" i="6"/>
  <c r="P66" i="6" s="1"/>
  <c r="N65" i="6"/>
  <c r="L65" i="6"/>
  <c r="P65" i="6" s="1"/>
  <c r="N64" i="6"/>
  <c r="L64" i="6"/>
  <c r="P64" i="6" s="1"/>
  <c r="P63" i="6"/>
  <c r="O63" i="6"/>
  <c r="N63" i="6"/>
  <c r="L63" i="6"/>
  <c r="N62" i="6"/>
  <c r="L62" i="6"/>
  <c r="P62" i="6" s="1"/>
  <c r="N61" i="6"/>
  <c r="L61" i="6"/>
  <c r="P61" i="6" s="1"/>
  <c r="P60" i="6"/>
  <c r="O60" i="6"/>
  <c r="N60" i="6"/>
  <c r="L60" i="6"/>
  <c r="N59" i="6"/>
  <c r="L59" i="6"/>
  <c r="P59" i="6" s="1"/>
  <c r="N58" i="6"/>
  <c r="L58" i="6"/>
  <c r="O58" i="6" s="1"/>
  <c r="N57" i="6"/>
  <c r="L57" i="6"/>
  <c r="P57" i="6" s="1"/>
  <c r="N56" i="6"/>
  <c r="L56" i="6"/>
  <c r="P56" i="6" s="1"/>
  <c r="N55" i="6"/>
  <c r="L55" i="6"/>
  <c r="O55" i="6" s="1"/>
  <c r="P54" i="6"/>
  <c r="O54" i="6"/>
  <c r="N54" i="6"/>
  <c r="L54" i="6"/>
  <c r="N53" i="6"/>
  <c r="L53" i="6"/>
  <c r="P53" i="6" s="1"/>
  <c r="N52" i="6"/>
  <c r="L52" i="6"/>
  <c r="O52" i="6" s="1"/>
  <c r="P51" i="6"/>
  <c r="O51" i="6"/>
  <c r="N51" i="6"/>
  <c r="L51" i="6"/>
  <c r="N50" i="6"/>
  <c r="L50" i="6"/>
  <c r="P50" i="6" s="1"/>
  <c r="N49" i="6"/>
  <c r="L49" i="6"/>
  <c r="P49" i="6" s="1"/>
  <c r="N48" i="6"/>
  <c r="L48" i="6"/>
  <c r="P48" i="6" s="1"/>
  <c r="N47" i="6"/>
  <c r="L47" i="6"/>
  <c r="P47" i="6" s="1"/>
  <c r="N46" i="6"/>
  <c r="L46" i="6"/>
  <c r="O46" i="6" s="1"/>
  <c r="P45" i="6"/>
  <c r="O45" i="6"/>
  <c r="N45" i="6"/>
  <c r="L45" i="6"/>
  <c r="N44" i="6"/>
  <c r="L44" i="6"/>
  <c r="P44" i="6" s="1"/>
  <c r="N43" i="6"/>
  <c r="L43" i="6"/>
  <c r="O43" i="6" s="1"/>
  <c r="P42" i="6"/>
  <c r="O42" i="6"/>
  <c r="N42" i="6"/>
  <c r="L42" i="6"/>
  <c r="N41" i="6"/>
  <c r="L41" i="6"/>
  <c r="P41" i="6" s="1"/>
  <c r="N40" i="6"/>
  <c r="L40" i="6"/>
  <c r="O40" i="6" s="1"/>
  <c r="E40" i="6"/>
  <c r="G40" i="6" s="1"/>
  <c r="N39" i="6"/>
  <c r="L39" i="6"/>
  <c r="P39" i="6" s="1"/>
  <c r="E39" i="6"/>
  <c r="G39" i="6" s="1"/>
  <c r="N38" i="6"/>
  <c r="L38" i="6"/>
  <c r="P38" i="6" s="1"/>
  <c r="E38" i="6"/>
  <c r="F38" i="6" s="1"/>
  <c r="O37" i="6"/>
  <c r="N37" i="6"/>
  <c r="L37" i="6"/>
  <c r="P37" i="6" s="1"/>
  <c r="E37" i="6"/>
  <c r="G37" i="6" s="1"/>
  <c r="N36" i="6"/>
  <c r="L36" i="6"/>
  <c r="P36" i="6" s="1"/>
  <c r="E36" i="6"/>
  <c r="G36" i="6" s="1"/>
  <c r="P35" i="6"/>
  <c r="N35" i="6"/>
  <c r="L35" i="6"/>
  <c r="O35" i="6" s="1"/>
  <c r="G35" i="6"/>
  <c r="E35" i="6"/>
  <c r="F35" i="6" s="1"/>
  <c r="N34" i="6"/>
  <c r="L34" i="6"/>
  <c r="O34" i="6" s="1"/>
  <c r="F34" i="6"/>
  <c r="E34" i="6"/>
  <c r="G34" i="6" s="1"/>
  <c r="N33" i="6"/>
  <c r="L33" i="6"/>
  <c r="O33" i="6" s="1"/>
  <c r="G33" i="6"/>
  <c r="F33" i="6"/>
  <c r="E33" i="6"/>
  <c r="N32" i="6"/>
  <c r="L32" i="6"/>
  <c r="P32" i="6" s="1"/>
  <c r="E32" i="6"/>
  <c r="G32" i="6" s="1"/>
  <c r="N31" i="6"/>
  <c r="L31" i="6"/>
  <c r="O31" i="6" s="1"/>
  <c r="E31" i="6"/>
  <c r="G31" i="6" s="1"/>
  <c r="N30" i="6"/>
  <c r="L30" i="6"/>
  <c r="P30" i="6" s="1"/>
  <c r="E30" i="6"/>
  <c r="G30" i="6" s="1"/>
  <c r="P29" i="6"/>
  <c r="O29" i="6"/>
  <c r="N29" i="6"/>
  <c r="L29" i="6"/>
  <c r="E29" i="6"/>
  <c r="G29" i="6" s="1"/>
  <c r="N28" i="6"/>
  <c r="L28" i="6"/>
  <c r="O28" i="6" s="1"/>
  <c r="E28" i="6"/>
  <c r="G28" i="6" s="1"/>
  <c r="N27" i="6"/>
  <c r="L27" i="6"/>
  <c r="P27" i="6" s="1"/>
  <c r="E27" i="6"/>
  <c r="G27" i="6" s="1"/>
  <c r="O26" i="6"/>
  <c r="N26" i="6"/>
  <c r="L26" i="6"/>
  <c r="P26" i="6" s="1"/>
  <c r="E26" i="6"/>
  <c r="F26" i="6" s="1"/>
  <c r="O25" i="6"/>
  <c r="N25" i="6"/>
  <c r="L25" i="6"/>
  <c r="P25" i="6" s="1"/>
  <c r="E25" i="6"/>
  <c r="G25" i="6" s="1"/>
  <c r="N24" i="6"/>
  <c r="L24" i="6"/>
  <c r="P24" i="6" s="1"/>
  <c r="E24" i="6"/>
  <c r="G24" i="6" s="1"/>
  <c r="P23" i="6"/>
  <c r="N23" i="6"/>
  <c r="L23" i="6"/>
  <c r="O23" i="6" s="1"/>
  <c r="G23" i="6"/>
  <c r="E23" i="6"/>
  <c r="F23" i="6" s="1"/>
  <c r="N22" i="6"/>
  <c r="L22" i="6"/>
  <c r="O22" i="6" s="1"/>
  <c r="G22" i="6"/>
  <c r="F22" i="6"/>
  <c r="E22" i="6"/>
  <c r="P21" i="6"/>
  <c r="N21" i="6"/>
  <c r="L21" i="6"/>
  <c r="O21" i="6" s="1"/>
  <c r="G21" i="6"/>
  <c r="F21" i="6"/>
  <c r="E21" i="6"/>
  <c r="N20" i="6"/>
  <c r="L20" i="6"/>
  <c r="P20" i="6" s="1"/>
  <c r="E20" i="6"/>
  <c r="G20" i="6" s="1"/>
  <c r="N19" i="6"/>
  <c r="L19" i="6"/>
  <c r="O19" i="6" s="1"/>
  <c r="E19" i="6"/>
  <c r="G19" i="6" s="1"/>
  <c r="N18" i="6"/>
  <c r="L18" i="6"/>
  <c r="P18" i="6" s="1"/>
  <c r="E18" i="6"/>
  <c r="G18" i="6" s="1"/>
  <c r="P17" i="6"/>
  <c r="N17" i="6"/>
  <c r="L17" i="6"/>
  <c r="O17" i="6" s="1"/>
  <c r="E17" i="6"/>
  <c r="F17" i="6" s="1"/>
  <c r="N16" i="6"/>
  <c r="L16" i="6"/>
  <c r="O16" i="6" s="1"/>
  <c r="E16" i="6"/>
  <c r="G16" i="6" s="1"/>
  <c r="N15" i="6"/>
  <c r="L15" i="6"/>
  <c r="P15" i="6" s="1"/>
  <c r="E15" i="6"/>
  <c r="G15" i="6" s="1"/>
  <c r="N14" i="6"/>
  <c r="L14" i="6"/>
  <c r="O14" i="6" s="1"/>
  <c r="E14" i="6"/>
  <c r="F14" i="6" s="1"/>
  <c r="N13" i="6"/>
  <c r="L13" i="6"/>
  <c r="P13" i="6" s="1"/>
  <c r="E13" i="6"/>
  <c r="G13" i="6" s="1"/>
  <c r="N12" i="6"/>
  <c r="L12" i="6"/>
  <c r="O12" i="6" s="1"/>
  <c r="E12" i="6"/>
  <c r="G12" i="6" s="1"/>
  <c r="P11" i="6"/>
  <c r="N11" i="6"/>
  <c r="L11" i="6"/>
  <c r="O11" i="6" s="1"/>
  <c r="E11" i="6"/>
  <c r="F11" i="6" s="1"/>
  <c r="N10" i="6"/>
  <c r="L10" i="6"/>
  <c r="O10" i="6" s="1"/>
  <c r="G10" i="6"/>
  <c r="E10" i="6"/>
  <c r="F10" i="6" s="1"/>
  <c r="N9" i="6"/>
  <c r="L9" i="6"/>
  <c r="O9" i="6" s="1"/>
  <c r="G9" i="6"/>
  <c r="F9" i="6"/>
  <c r="E9" i="6"/>
  <c r="N8" i="6"/>
  <c r="L8" i="6"/>
  <c r="P8" i="6" s="1"/>
  <c r="E8" i="6"/>
  <c r="G8" i="6" s="1"/>
  <c r="N7" i="6"/>
  <c r="L7" i="6"/>
  <c r="O7" i="6" s="1"/>
  <c r="E7" i="6"/>
  <c r="G7" i="6" s="1"/>
  <c r="N6" i="6"/>
  <c r="P299" i="6" s="1"/>
  <c r="L6" i="6"/>
  <c r="P6" i="6" s="1"/>
  <c r="E6" i="6"/>
  <c r="G6" i="6" s="1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82" i="4"/>
  <c r="L83" i="4"/>
  <c r="L84" i="4"/>
  <c r="L85" i="4"/>
  <c r="L86" i="4"/>
  <c r="L87" i="4"/>
  <c r="L88" i="4"/>
  <c r="L89" i="4"/>
  <c r="L90" i="4"/>
  <c r="L91" i="4"/>
  <c r="L92" i="4"/>
  <c r="L93" i="4"/>
  <c r="L94" i="4"/>
  <c r="L95" i="4"/>
  <c r="L96" i="4"/>
  <c r="L97" i="4"/>
  <c r="L98" i="4"/>
  <c r="L99" i="4"/>
  <c r="L100" i="4"/>
  <c r="L101" i="4"/>
  <c r="L102" i="4"/>
  <c r="L103" i="4"/>
  <c r="L104" i="4"/>
  <c r="L105" i="4"/>
  <c r="L106" i="4"/>
  <c r="L107" i="4"/>
  <c r="L108" i="4"/>
  <c r="L109" i="4"/>
  <c r="L110" i="4"/>
  <c r="L111" i="4"/>
  <c r="L112" i="4"/>
  <c r="L113" i="4"/>
  <c r="L114" i="4"/>
  <c r="L115" i="4"/>
  <c r="L116" i="4"/>
  <c r="L117" i="4"/>
  <c r="L118" i="4"/>
  <c r="L119" i="4"/>
  <c r="L120" i="4"/>
  <c r="L121" i="4"/>
  <c r="L122" i="4"/>
  <c r="L123" i="4"/>
  <c r="L124" i="4"/>
  <c r="L125" i="4"/>
  <c r="L126" i="4"/>
  <c r="L127" i="4"/>
  <c r="L128" i="4"/>
  <c r="L129" i="4"/>
  <c r="L130" i="4"/>
  <c r="L131" i="4"/>
  <c r="L132" i="4"/>
  <c r="L133" i="4"/>
  <c r="L134" i="4"/>
  <c r="L135" i="4"/>
  <c r="L136" i="4"/>
  <c r="L137" i="4"/>
  <c r="L138" i="4"/>
  <c r="L139" i="4"/>
  <c r="L140" i="4"/>
  <c r="L141" i="4"/>
  <c r="L142" i="4"/>
  <c r="L143" i="4"/>
  <c r="L144" i="4"/>
  <c r="L145" i="4"/>
  <c r="L146" i="4"/>
  <c r="L147" i="4"/>
  <c r="L148" i="4"/>
  <c r="L149" i="4"/>
  <c r="L150" i="4"/>
  <c r="L151" i="4"/>
  <c r="L152" i="4"/>
  <c r="L153" i="4"/>
  <c r="L154" i="4"/>
  <c r="L155" i="4"/>
  <c r="L156" i="4"/>
  <c r="L157" i="4"/>
  <c r="L158" i="4"/>
  <c r="L159" i="4"/>
  <c r="L160" i="4"/>
  <c r="L161" i="4"/>
  <c r="L162" i="4"/>
  <c r="L163" i="4"/>
  <c r="L164" i="4"/>
  <c r="L165" i="4"/>
  <c r="L166" i="4"/>
  <c r="L167" i="4"/>
  <c r="L168" i="4"/>
  <c r="L169" i="4"/>
  <c r="L170" i="4"/>
  <c r="L171" i="4"/>
  <c r="L172" i="4"/>
  <c r="L173" i="4"/>
  <c r="L174" i="4"/>
  <c r="L175" i="4"/>
  <c r="L176" i="4"/>
  <c r="L177" i="4"/>
  <c r="L178" i="4"/>
  <c r="L179" i="4"/>
  <c r="L180" i="4"/>
  <c r="L181" i="4"/>
  <c r="L182" i="4"/>
  <c r="L183" i="4"/>
  <c r="L184" i="4"/>
  <c r="L185" i="4"/>
  <c r="L186" i="4"/>
  <c r="L187" i="4"/>
  <c r="L188" i="4"/>
  <c r="L189" i="4"/>
  <c r="L190" i="4"/>
  <c r="L191" i="4"/>
  <c r="L192" i="4"/>
  <c r="L193" i="4"/>
  <c r="L194" i="4"/>
  <c r="L195" i="4"/>
  <c r="L196" i="4"/>
  <c r="L197" i="4"/>
  <c r="L198" i="4"/>
  <c r="L199" i="4"/>
  <c r="L200" i="4"/>
  <c r="L201" i="4"/>
  <c r="L202" i="4"/>
  <c r="L203" i="4"/>
  <c r="L204" i="4"/>
  <c r="L205" i="4"/>
  <c r="L206" i="4"/>
  <c r="L207" i="4"/>
  <c r="L208" i="4"/>
  <c r="L209" i="4"/>
  <c r="L210" i="4"/>
  <c r="L211" i="4"/>
  <c r="L212" i="4"/>
  <c r="L213" i="4"/>
  <c r="L214" i="4"/>
  <c r="L215" i="4"/>
  <c r="L216" i="4"/>
  <c r="L217" i="4"/>
  <c r="L218" i="4"/>
  <c r="L219" i="4"/>
  <c r="L220" i="4"/>
  <c r="L221" i="4"/>
  <c r="L222" i="4"/>
  <c r="L223" i="4"/>
  <c r="L224" i="4"/>
  <c r="L225" i="4"/>
  <c r="L226" i="4"/>
  <c r="L227" i="4"/>
  <c r="L228" i="4"/>
  <c r="L229" i="4"/>
  <c r="L230" i="4"/>
  <c r="L231" i="4"/>
  <c r="L232" i="4"/>
  <c r="L233" i="4"/>
  <c r="L234" i="4"/>
  <c r="L235" i="4"/>
  <c r="L236" i="4"/>
  <c r="L237" i="4"/>
  <c r="L238" i="4"/>
  <c r="L239" i="4"/>
  <c r="L240" i="4"/>
  <c r="L241" i="4"/>
  <c r="L242" i="4"/>
  <c r="L243" i="4"/>
  <c r="L244" i="4"/>
  <c r="L245" i="4"/>
  <c r="L246" i="4"/>
  <c r="L247" i="4"/>
  <c r="L248" i="4"/>
  <c r="L249" i="4"/>
  <c r="L250" i="4"/>
  <c r="L251" i="4"/>
  <c r="L252" i="4"/>
  <c r="L253" i="4"/>
  <c r="L254" i="4"/>
  <c r="L255" i="4"/>
  <c r="L256" i="4"/>
  <c r="L257" i="4"/>
  <c r="L258" i="4"/>
  <c r="L259" i="4"/>
  <c r="L260" i="4"/>
  <c r="L261" i="4"/>
  <c r="L262" i="4"/>
  <c r="L263" i="4"/>
  <c r="L264" i="4"/>
  <c r="L265" i="4"/>
  <c r="L266" i="4"/>
  <c r="L267" i="4"/>
  <c r="L268" i="4"/>
  <c r="L269" i="4"/>
  <c r="L270" i="4"/>
  <c r="L271" i="4"/>
  <c r="L272" i="4"/>
  <c r="L273" i="4"/>
  <c r="L274" i="4"/>
  <c r="L275" i="4"/>
  <c r="L276" i="4"/>
  <c r="L277" i="4"/>
  <c r="L278" i="4"/>
  <c r="L279" i="4"/>
  <c r="L280" i="4"/>
  <c r="L281" i="4"/>
  <c r="L282" i="4"/>
  <c r="L283" i="4"/>
  <c r="L284" i="4"/>
  <c r="L285" i="4"/>
  <c r="L286" i="4"/>
  <c r="L287" i="4"/>
  <c r="L288" i="4"/>
  <c r="L289" i="4"/>
  <c r="L290" i="4"/>
  <c r="L291" i="4"/>
  <c r="L292" i="4"/>
  <c r="L293" i="4"/>
  <c r="L294" i="4"/>
  <c r="L295" i="4"/>
  <c r="L296" i="4"/>
  <c r="L297" i="4"/>
  <c r="L298" i="4"/>
  <c r="L299" i="4"/>
  <c r="L300" i="4"/>
  <c r="L301" i="4"/>
  <c r="L302" i="4"/>
  <c r="L303" i="4"/>
  <c r="L304" i="4"/>
  <c r="L305" i="4"/>
  <c r="L306" i="4"/>
  <c r="L307" i="4"/>
  <c r="L308" i="4"/>
  <c r="L309" i="4"/>
  <c r="L310" i="4"/>
  <c r="L311" i="4"/>
  <c r="L312" i="4"/>
  <c r="L313" i="4"/>
  <c r="L314" i="4"/>
  <c r="L315" i="4"/>
  <c r="L316" i="4"/>
  <c r="L317" i="4"/>
  <c r="L318" i="4"/>
  <c r="L319" i="4"/>
  <c r="L320" i="4"/>
  <c r="L321" i="4"/>
  <c r="L322" i="4"/>
  <c r="L323" i="4"/>
  <c r="L324" i="4"/>
  <c r="L325" i="4"/>
  <c r="L326" i="4"/>
  <c r="L327" i="4"/>
  <c r="L328" i="4"/>
  <c r="L329" i="4"/>
  <c r="L330" i="4"/>
  <c r="L331" i="4"/>
  <c r="L332" i="4"/>
  <c r="L333" i="4"/>
  <c r="L334" i="4"/>
  <c r="L335" i="4"/>
  <c r="L336" i="4"/>
  <c r="L337" i="4"/>
  <c r="L338" i="4"/>
  <c r="L339" i="4"/>
  <c r="L340" i="4"/>
  <c r="L341" i="4"/>
  <c r="L342" i="4"/>
  <c r="L343" i="4"/>
  <c r="L344" i="4"/>
  <c r="L345" i="4"/>
  <c r="L346" i="4"/>
  <c r="L347" i="4"/>
  <c r="L348" i="4"/>
  <c r="L349" i="4"/>
  <c r="L350" i="4"/>
  <c r="L351" i="4"/>
  <c r="L352" i="4"/>
  <c r="L353" i="4"/>
  <c r="L354" i="4"/>
  <c r="L355" i="4"/>
  <c r="L356" i="4"/>
  <c r="L357" i="4"/>
  <c r="L358" i="4"/>
  <c r="L359" i="4"/>
  <c r="L360" i="4"/>
  <c r="L361" i="4"/>
  <c r="L362" i="4"/>
  <c r="L363" i="4"/>
  <c r="L364" i="4"/>
  <c r="L365" i="4"/>
  <c r="L366" i="4"/>
  <c r="L367" i="4"/>
  <c r="L368" i="4"/>
  <c r="L369" i="4"/>
  <c r="L370" i="4"/>
  <c r="L371" i="4"/>
  <c r="L372" i="4"/>
  <c r="L373" i="4"/>
  <c r="L374" i="4"/>
  <c r="L375" i="4"/>
  <c r="L376" i="4"/>
  <c r="L377" i="4"/>
  <c r="L378" i="4"/>
  <c r="L379" i="4"/>
  <c r="L380" i="4"/>
  <c r="L381" i="4"/>
  <c r="L382" i="4"/>
  <c r="L383" i="4"/>
  <c r="L384" i="4"/>
  <c r="L385" i="4"/>
  <c r="L386" i="4"/>
  <c r="L387" i="4"/>
  <c r="L388" i="4"/>
  <c r="L389" i="4"/>
  <c r="L390" i="4"/>
  <c r="L391" i="4"/>
  <c r="L392" i="4"/>
  <c r="L393" i="4"/>
  <c r="L394" i="4"/>
  <c r="L395" i="4"/>
  <c r="L396" i="4"/>
  <c r="L397" i="4"/>
  <c r="L398" i="4"/>
  <c r="L399" i="4"/>
  <c r="L400" i="4"/>
  <c r="L401" i="4"/>
  <c r="L402" i="4"/>
  <c r="L403" i="4"/>
  <c r="L404" i="4"/>
  <c r="L405" i="4"/>
  <c r="L406" i="4"/>
  <c r="L407" i="4"/>
  <c r="L408" i="4"/>
  <c r="L409" i="4"/>
  <c r="L410" i="4"/>
  <c r="L411" i="4"/>
  <c r="L412" i="4"/>
  <c r="L413" i="4"/>
  <c r="L414" i="4"/>
  <c r="L415" i="4"/>
  <c r="L416" i="4"/>
  <c r="L417" i="4"/>
  <c r="L418" i="4"/>
  <c r="L419" i="4"/>
  <c r="L420" i="4"/>
  <c r="L421" i="4"/>
  <c r="L422" i="4"/>
  <c r="L423" i="4"/>
  <c r="L424" i="4"/>
  <c r="L425" i="4"/>
  <c r="L6" i="4"/>
  <c r="O11" i="7" l="1"/>
  <c r="P48" i="7"/>
  <c r="P72" i="7"/>
  <c r="P87" i="7"/>
  <c r="P102" i="7"/>
  <c r="P138" i="7"/>
  <c r="O196" i="7"/>
  <c r="P249" i="7"/>
  <c r="P39" i="7"/>
  <c r="P123" i="7"/>
  <c r="P159" i="7"/>
  <c r="O191" i="7"/>
  <c r="O212" i="7"/>
  <c r="P63" i="7"/>
  <c r="P78" i="7"/>
  <c r="P108" i="7"/>
  <c r="P144" i="7"/>
  <c r="P84" i="7"/>
  <c r="O34" i="7"/>
  <c r="O37" i="7"/>
  <c r="P60" i="7"/>
  <c r="P120" i="7"/>
  <c r="P156" i="7"/>
  <c r="P51" i="7"/>
  <c r="P75" i="7"/>
  <c r="P105" i="7"/>
  <c r="P141" i="7"/>
  <c r="P199" i="7"/>
  <c r="P204" i="7"/>
  <c r="O287" i="7"/>
  <c r="O66" i="7"/>
  <c r="P111" i="7"/>
  <c r="P147" i="7"/>
  <c r="O173" i="7"/>
  <c r="O178" i="7"/>
  <c r="F10" i="7"/>
  <c r="G22" i="7"/>
  <c r="G34" i="7"/>
  <c r="G20" i="7"/>
  <c r="F15" i="7"/>
  <c r="O242" i="7"/>
  <c r="O7" i="7"/>
  <c r="O10" i="7"/>
  <c r="O18" i="7"/>
  <c r="P285" i="7"/>
  <c r="P303" i="7"/>
  <c r="O6" i="7"/>
  <c r="O9" i="7"/>
  <c r="O17" i="7"/>
  <c r="P190" i="7"/>
  <c r="O214" i="7"/>
  <c r="O224" i="7"/>
  <c r="O25" i="7"/>
  <c r="O200" i="7"/>
  <c r="P267" i="7"/>
  <c r="P321" i="7"/>
  <c r="P186" i="7"/>
  <c r="O359" i="7"/>
  <c r="G19" i="7"/>
  <c r="G31" i="7"/>
  <c r="G39" i="7"/>
  <c r="F40" i="7"/>
  <c r="F11" i="7"/>
  <c r="F16" i="7"/>
  <c r="F23" i="7"/>
  <c r="F28" i="7"/>
  <c r="G33" i="7"/>
  <c r="F29" i="7"/>
  <c r="P41" i="7"/>
  <c r="O41" i="7"/>
  <c r="P53" i="7"/>
  <c r="O53" i="7"/>
  <c r="P172" i="7"/>
  <c r="O172" i="7"/>
  <c r="O282" i="7"/>
  <c r="P282" i="7"/>
  <c r="P341" i="7"/>
  <c r="G7" i="7"/>
  <c r="O45" i="7"/>
  <c r="O57" i="7"/>
  <c r="O69" i="7"/>
  <c r="P293" i="7"/>
  <c r="O293" i="7"/>
  <c r="O336" i="7"/>
  <c r="P336" i="7"/>
  <c r="P395" i="7"/>
  <c r="P38" i="7"/>
  <c r="O38" i="7"/>
  <c r="O13" i="7"/>
  <c r="G18" i="7"/>
  <c r="F18" i="7"/>
  <c r="O36" i="7"/>
  <c r="P181" i="7"/>
  <c r="P251" i="7"/>
  <c r="P347" i="7"/>
  <c r="O347" i="7"/>
  <c r="P357" i="7"/>
  <c r="O390" i="7"/>
  <c r="P390" i="7"/>
  <c r="G9" i="7"/>
  <c r="G36" i="7"/>
  <c r="F36" i="7"/>
  <c r="P239" i="7"/>
  <c r="O239" i="7"/>
  <c r="P383" i="7"/>
  <c r="O383" i="7"/>
  <c r="P20" i="7"/>
  <c r="O20" i="7"/>
  <c r="P50" i="7"/>
  <c r="O50" i="7"/>
  <c r="P62" i="7"/>
  <c r="O62" i="7"/>
  <c r="P177" i="7"/>
  <c r="P187" i="7"/>
  <c r="P211" i="7"/>
  <c r="O246" i="7"/>
  <c r="P246" i="7"/>
  <c r="P278" i="7"/>
  <c r="P305" i="7"/>
  <c r="P401" i="7"/>
  <c r="O401" i="7"/>
  <c r="P411" i="7"/>
  <c r="G12" i="7"/>
  <c r="F12" i="7"/>
  <c r="P257" i="7"/>
  <c r="O257" i="7"/>
  <c r="O300" i="7"/>
  <c r="P300" i="7"/>
  <c r="P14" i="7"/>
  <c r="O14" i="7"/>
  <c r="P311" i="7"/>
  <c r="O311" i="7"/>
  <c r="P32" i="7"/>
  <c r="O32" i="7"/>
  <c r="F8" i="7"/>
  <c r="G21" i="7"/>
  <c r="F35" i="7"/>
  <c r="P47" i="7"/>
  <c r="O47" i="7"/>
  <c r="P59" i="7"/>
  <c r="O59" i="7"/>
  <c r="P188" i="7"/>
  <c r="P193" i="7"/>
  <c r="O198" i="7"/>
  <c r="P198" i="7"/>
  <c r="P221" i="7"/>
  <c r="O221" i="7"/>
  <c r="P231" i="7"/>
  <c r="O354" i="7"/>
  <c r="P354" i="7"/>
  <c r="P413" i="7"/>
  <c r="G30" i="7"/>
  <c r="F30" i="7"/>
  <c r="G6" i="7"/>
  <c r="P21" i="7"/>
  <c r="O21" i="7"/>
  <c r="P175" i="7"/>
  <c r="P248" i="7"/>
  <c r="P269" i="7"/>
  <c r="P296" i="7"/>
  <c r="P323" i="7"/>
  <c r="P365" i="7"/>
  <c r="O365" i="7"/>
  <c r="O408" i="7"/>
  <c r="P408" i="7"/>
  <c r="P203" i="7"/>
  <c r="O203" i="7"/>
  <c r="P208" i="7"/>
  <c r="O208" i="7"/>
  <c r="O264" i="7"/>
  <c r="P264" i="7"/>
  <c r="O318" i="7"/>
  <c r="P318" i="7"/>
  <c r="P419" i="7"/>
  <c r="O419" i="7"/>
  <c r="P8" i="7"/>
  <c r="O8" i="7"/>
  <c r="P425" i="7"/>
  <c r="P407" i="7"/>
  <c r="P389" i="7"/>
  <c r="P371" i="7"/>
  <c r="P353" i="7"/>
  <c r="P335" i="7"/>
  <c r="P317" i="7"/>
  <c r="P299" i="7"/>
  <c r="P281" i="7"/>
  <c r="P263" i="7"/>
  <c r="P245" i="7"/>
  <c r="P227" i="7"/>
  <c r="P220" i="7"/>
  <c r="P197" i="7"/>
  <c r="P184" i="7"/>
  <c r="P342" i="7"/>
  <c r="P324" i="7"/>
  <c r="P270" i="7"/>
  <c r="P252" i="7"/>
  <c r="P234" i="7"/>
  <c r="P210" i="7"/>
  <c r="P174" i="7"/>
  <c r="G38" i="7"/>
  <c r="G26" i="7"/>
  <c r="G14" i="7"/>
  <c r="P421" i="7"/>
  <c r="P410" i="7"/>
  <c r="P403" i="7"/>
  <c r="P392" i="7"/>
  <c r="P385" i="7"/>
  <c r="P374" i="7"/>
  <c r="P367" i="7"/>
  <c r="P349" i="7"/>
  <c r="P331" i="7"/>
  <c r="P313" i="7"/>
  <c r="P295" i="7"/>
  <c r="P277" i="7"/>
  <c r="P259" i="7"/>
  <c r="P241" i="7"/>
  <c r="P223" i="7"/>
  <c r="P213" i="7"/>
  <c r="P420" i="7"/>
  <c r="P402" i="7"/>
  <c r="P384" i="7"/>
  <c r="P366" i="7"/>
  <c r="P348" i="7"/>
  <c r="P330" i="7"/>
  <c r="P312" i="7"/>
  <c r="P294" i="7"/>
  <c r="P276" i="7"/>
  <c r="P258" i="7"/>
  <c r="P240" i="7"/>
  <c r="P222" i="7"/>
  <c r="P416" i="7"/>
  <c r="P409" i="7"/>
  <c r="P398" i="7"/>
  <c r="P391" i="7"/>
  <c r="P380" i="7"/>
  <c r="P373" i="7"/>
  <c r="P362" i="7"/>
  <c r="P355" i="7"/>
  <c r="P344" i="7"/>
  <c r="P337" i="7"/>
  <c r="P326" i="7"/>
  <c r="P319" i="7"/>
  <c r="P308" i="7"/>
  <c r="P301" i="7"/>
  <c r="P290" i="7"/>
  <c r="P283" i="7"/>
  <c r="P272" i="7"/>
  <c r="P265" i="7"/>
  <c r="P254" i="7"/>
  <c r="P247" i="7"/>
  <c r="P236" i="7"/>
  <c r="P229" i="7"/>
  <c r="P215" i="7"/>
  <c r="P202" i="7"/>
  <c r="P189" i="7"/>
  <c r="P179" i="7"/>
  <c r="P423" i="7"/>
  <c r="P405" i="7"/>
  <c r="P387" i="7"/>
  <c r="P369" i="7"/>
  <c r="P351" i="7"/>
  <c r="P333" i="7"/>
  <c r="P315" i="7"/>
  <c r="P297" i="7"/>
  <c r="P279" i="7"/>
  <c r="P261" i="7"/>
  <c r="P243" i="7"/>
  <c r="P225" i="7"/>
  <c r="P218" i="7"/>
  <c r="P205" i="7"/>
  <c r="P192" i="7"/>
  <c r="P182" i="7"/>
  <c r="P169" i="7"/>
  <c r="P166" i="7"/>
  <c r="P163" i="7"/>
  <c r="P160" i="7"/>
  <c r="P157" i="7"/>
  <c r="P154" i="7"/>
  <c r="P151" i="7"/>
  <c r="P148" i="7"/>
  <c r="P145" i="7"/>
  <c r="P142" i="7"/>
  <c r="P139" i="7"/>
  <c r="P136" i="7"/>
  <c r="P133" i="7"/>
  <c r="P130" i="7"/>
  <c r="P127" i="7"/>
  <c r="P124" i="7"/>
  <c r="P121" i="7"/>
  <c r="P118" i="7"/>
  <c r="P115" i="7"/>
  <c r="P112" i="7"/>
  <c r="P109" i="7"/>
  <c r="P106" i="7"/>
  <c r="P103" i="7"/>
  <c r="P100" i="7"/>
  <c r="P97" i="7"/>
  <c r="P94" i="7"/>
  <c r="P91" i="7"/>
  <c r="P88" i="7"/>
  <c r="P85" i="7"/>
  <c r="P82" i="7"/>
  <c r="P79" i="7"/>
  <c r="P76" i="7"/>
  <c r="P73" i="7"/>
  <c r="P70" i="7"/>
  <c r="P67" i="7"/>
  <c r="P64" i="7"/>
  <c r="P61" i="7"/>
  <c r="P58" i="7"/>
  <c r="P55" i="7"/>
  <c r="P52" i="7"/>
  <c r="P49" i="7"/>
  <c r="P46" i="7"/>
  <c r="P43" i="7"/>
  <c r="P40" i="7"/>
  <c r="G32" i="7"/>
  <c r="P28" i="7"/>
  <c r="P322" i="7"/>
  <c r="P304" i="7"/>
  <c r="P286" i="7"/>
  <c r="P268" i="7"/>
  <c r="P250" i="7"/>
  <c r="P232" i="7"/>
  <c r="P195" i="7"/>
  <c r="G37" i="7"/>
  <c r="G25" i="7"/>
  <c r="P422" i="7"/>
  <c r="P404" i="7"/>
  <c r="P386" i="7"/>
  <c r="P368" i="7"/>
  <c r="P350" i="7"/>
  <c r="P332" i="7"/>
  <c r="F17" i="7"/>
  <c r="P19" i="7"/>
  <c r="G24" i="7"/>
  <c r="F24" i="7"/>
  <c r="P26" i="7"/>
  <c r="O26" i="7"/>
  <c r="P30" i="7"/>
  <c r="P33" i="7"/>
  <c r="O33" i="7"/>
  <c r="P44" i="7"/>
  <c r="O44" i="7"/>
  <c r="P56" i="7"/>
  <c r="O56" i="7"/>
  <c r="P68" i="7"/>
  <c r="P217" i="7"/>
  <c r="P233" i="7"/>
  <c r="P275" i="7"/>
  <c r="O275" i="7"/>
  <c r="P329" i="7"/>
  <c r="O329" i="7"/>
  <c r="P339" i="7"/>
  <c r="P377" i="7"/>
  <c r="O171" i="7"/>
  <c r="P171" i="7"/>
  <c r="O180" i="7"/>
  <c r="P180" i="7"/>
  <c r="P185" i="7"/>
  <c r="O185" i="7"/>
  <c r="P194" i="7"/>
  <c r="P209" i="7"/>
  <c r="O228" i="7"/>
  <c r="P228" i="7"/>
  <c r="P260" i="7"/>
  <c r="P356" i="7"/>
  <c r="O372" i="7"/>
  <c r="P372" i="7"/>
  <c r="P393" i="7"/>
  <c r="O175" i="7"/>
  <c r="O188" i="7"/>
  <c r="P201" i="7"/>
  <c r="O211" i="7"/>
  <c r="P235" i="7"/>
  <c r="P253" i="7"/>
  <c r="P271" i="7"/>
  <c r="P289" i="7"/>
  <c r="P307" i="7"/>
  <c r="P325" i="7"/>
  <c r="P343" i="7"/>
  <c r="P361" i="7"/>
  <c r="P379" i="7"/>
  <c r="P397" i="7"/>
  <c r="P415" i="7"/>
  <c r="P340" i="7"/>
  <c r="P358" i="7"/>
  <c r="P376" i="7"/>
  <c r="P394" i="7"/>
  <c r="P412" i="7"/>
  <c r="O65" i="7"/>
  <c r="O68" i="7"/>
  <c r="O71" i="7"/>
  <c r="O74" i="7"/>
  <c r="O77" i="7"/>
  <c r="O80" i="7"/>
  <c r="O83" i="7"/>
  <c r="O86" i="7"/>
  <c r="O89" i="7"/>
  <c r="O92" i="7"/>
  <c r="O95" i="7"/>
  <c r="O98" i="7"/>
  <c r="O101" i="7"/>
  <c r="O104" i="7"/>
  <c r="O107" i="7"/>
  <c r="O110" i="7"/>
  <c r="O113" i="7"/>
  <c r="O116" i="7"/>
  <c r="O119" i="7"/>
  <c r="O122" i="7"/>
  <c r="O125" i="7"/>
  <c r="O128" i="7"/>
  <c r="O131" i="7"/>
  <c r="O134" i="7"/>
  <c r="O137" i="7"/>
  <c r="O140" i="7"/>
  <c r="O143" i="7"/>
  <c r="O146" i="7"/>
  <c r="O149" i="7"/>
  <c r="O152" i="7"/>
  <c r="O155" i="7"/>
  <c r="O158" i="7"/>
  <c r="O161" i="7"/>
  <c r="O164" i="7"/>
  <c r="O167" i="7"/>
  <c r="O170" i="7"/>
  <c r="P183" i="7"/>
  <c r="O193" i="7"/>
  <c r="O206" i="7"/>
  <c r="P219" i="7"/>
  <c r="P226" i="7"/>
  <c r="P244" i="7"/>
  <c r="P262" i="7"/>
  <c r="P280" i="7"/>
  <c r="P298" i="7"/>
  <c r="P316" i="7"/>
  <c r="P334" i="7"/>
  <c r="P352" i="7"/>
  <c r="P370" i="7"/>
  <c r="P388" i="7"/>
  <c r="P406" i="7"/>
  <c r="P424" i="7"/>
  <c r="P216" i="7"/>
  <c r="O230" i="7"/>
  <c r="P237" i="7"/>
  <c r="O248" i="7"/>
  <c r="P255" i="7"/>
  <c r="O266" i="7"/>
  <c r="P273" i="7"/>
  <c r="O284" i="7"/>
  <c r="P291" i="7"/>
  <c r="O302" i="7"/>
  <c r="P309" i="7"/>
  <c r="O320" i="7"/>
  <c r="P327" i="7"/>
  <c r="O338" i="7"/>
  <c r="P345" i="7"/>
  <c r="O356" i="7"/>
  <c r="P363" i="7"/>
  <c r="P381" i="7"/>
  <c r="P399" i="7"/>
  <c r="P417" i="7"/>
  <c r="P288" i="7"/>
  <c r="P306" i="7"/>
  <c r="P360" i="7"/>
  <c r="P378" i="7"/>
  <c r="P396" i="7"/>
  <c r="P414" i="7"/>
  <c r="P207" i="7"/>
  <c r="P238" i="7"/>
  <c r="P256" i="7"/>
  <c r="P274" i="7"/>
  <c r="P292" i="7"/>
  <c r="P310" i="7"/>
  <c r="P328" i="7"/>
  <c r="P346" i="7"/>
  <c r="P364" i="7"/>
  <c r="P382" i="7"/>
  <c r="P400" i="7"/>
  <c r="P418" i="7"/>
  <c r="P9" i="6"/>
  <c r="O38" i="6"/>
  <c r="O221" i="6"/>
  <c r="O275" i="6"/>
  <c r="O197" i="6"/>
  <c r="P12" i="6"/>
  <c r="O24" i="6"/>
  <c r="O188" i="6"/>
  <c r="O212" i="6"/>
  <c r="O266" i="6"/>
  <c r="O36" i="6"/>
  <c r="O48" i="6"/>
  <c r="O57" i="6"/>
  <c r="O66" i="6"/>
  <c r="O75" i="6"/>
  <c r="O84" i="6"/>
  <c r="O93" i="6"/>
  <c r="O102" i="6"/>
  <c r="O111" i="6"/>
  <c r="O120" i="6"/>
  <c r="O129" i="6"/>
  <c r="P33" i="6"/>
  <c r="O203" i="6"/>
  <c r="O257" i="6"/>
  <c r="P10" i="6"/>
  <c r="P22" i="6"/>
  <c r="O13" i="6"/>
  <c r="P34" i="6"/>
  <c r="O302" i="6"/>
  <c r="P172" i="6"/>
  <c r="G14" i="6"/>
  <c r="F6" i="6"/>
  <c r="F18" i="6"/>
  <c r="F29" i="6"/>
  <c r="G26" i="6"/>
  <c r="F32" i="6"/>
  <c r="F8" i="6"/>
  <c r="F30" i="6"/>
  <c r="F20" i="6"/>
  <c r="G38" i="6"/>
  <c r="P187" i="6"/>
  <c r="O187" i="6"/>
  <c r="P196" i="6"/>
  <c r="O196" i="6"/>
  <c r="P205" i="6"/>
  <c r="O205" i="6"/>
  <c r="P214" i="6"/>
  <c r="O214" i="6"/>
  <c r="P223" i="6"/>
  <c r="O223" i="6"/>
  <c r="P232" i="6"/>
  <c r="O232" i="6"/>
  <c r="P241" i="6"/>
  <c r="O241" i="6"/>
  <c r="P250" i="6"/>
  <c r="O250" i="6"/>
  <c r="P259" i="6"/>
  <c r="O259" i="6"/>
  <c r="P268" i="6"/>
  <c r="O268" i="6"/>
  <c r="P277" i="6"/>
  <c r="O277" i="6"/>
  <c r="P286" i="6"/>
  <c r="O286" i="6"/>
  <c r="P295" i="6"/>
  <c r="O295" i="6"/>
  <c r="P304" i="6"/>
  <c r="O304" i="6"/>
  <c r="P309" i="6"/>
  <c r="O309" i="6"/>
  <c r="P340" i="6"/>
  <c r="O340" i="6"/>
  <c r="P345" i="6"/>
  <c r="O345" i="6"/>
  <c r="P376" i="6"/>
  <c r="O376" i="6"/>
  <c r="P381" i="6"/>
  <c r="O381" i="6"/>
  <c r="P402" i="6"/>
  <c r="O402" i="6"/>
  <c r="P408" i="6"/>
  <c r="O408" i="6"/>
  <c r="P414" i="6"/>
  <c r="O414" i="6"/>
  <c r="P420" i="6"/>
  <c r="O420" i="6"/>
  <c r="F13" i="6"/>
  <c r="P14" i="6"/>
  <c r="F25" i="6"/>
  <c r="F37" i="6"/>
  <c r="P182" i="6"/>
  <c r="P191" i="6"/>
  <c r="P200" i="6"/>
  <c r="P209" i="6"/>
  <c r="P218" i="6"/>
  <c r="P227" i="6"/>
  <c r="P236" i="6"/>
  <c r="P245" i="6"/>
  <c r="P254" i="6"/>
  <c r="P263" i="6"/>
  <c r="P272" i="6"/>
  <c r="P281" i="6"/>
  <c r="P290" i="6"/>
  <c r="P325" i="6"/>
  <c r="O325" i="6"/>
  <c r="P330" i="6"/>
  <c r="O330" i="6"/>
  <c r="P361" i="6"/>
  <c r="O361" i="6"/>
  <c r="P366" i="6"/>
  <c r="O366" i="6"/>
  <c r="P397" i="6"/>
  <c r="O397" i="6"/>
  <c r="O64" i="6"/>
  <c r="O82" i="6"/>
  <c r="O97" i="6"/>
  <c r="O106" i="6"/>
  <c r="O124" i="6"/>
  <c r="O130" i="6"/>
  <c r="O139" i="6"/>
  <c r="O148" i="6"/>
  <c r="O169" i="6"/>
  <c r="P183" i="6"/>
  <c r="O183" i="6"/>
  <c r="P210" i="6"/>
  <c r="O210" i="6"/>
  <c r="P237" i="6"/>
  <c r="O237" i="6"/>
  <c r="P246" i="6"/>
  <c r="O246" i="6"/>
  <c r="P255" i="6"/>
  <c r="O255" i="6"/>
  <c r="P264" i="6"/>
  <c r="O264" i="6"/>
  <c r="P273" i="6"/>
  <c r="O273" i="6"/>
  <c r="P291" i="6"/>
  <c r="O291" i="6"/>
  <c r="P300" i="6"/>
  <c r="O300" i="6"/>
  <c r="P310" i="6"/>
  <c r="O310" i="6"/>
  <c r="P315" i="6"/>
  <c r="O315" i="6"/>
  <c r="P346" i="6"/>
  <c r="O346" i="6"/>
  <c r="P351" i="6"/>
  <c r="O351" i="6"/>
  <c r="P382" i="6"/>
  <c r="O382" i="6"/>
  <c r="P387" i="6"/>
  <c r="O387" i="6"/>
  <c r="P403" i="6"/>
  <c r="O403" i="6"/>
  <c r="P409" i="6"/>
  <c r="O409" i="6"/>
  <c r="P421" i="6"/>
  <c r="O421" i="6"/>
  <c r="P31" i="6"/>
  <c r="O49" i="6"/>
  <c r="O61" i="6"/>
  <c r="O70" i="6"/>
  <c r="O85" i="6"/>
  <c r="O94" i="6"/>
  <c r="O103" i="6"/>
  <c r="O109" i="6"/>
  <c r="O118" i="6"/>
  <c r="O127" i="6"/>
  <c r="O133" i="6"/>
  <c r="O136" i="6"/>
  <c r="O142" i="6"/>
  <c r="O151" i="6"/>
  <c r="O154" i="6"/>
  <c r="O160" i="6"/>
  <c r="P192" i="6"/>
  <c r="O192" i="6"/>
  <c r="P201" i="6"/>
  <c r="O201" i="6"/>
  <c r="P219" i="6"/>
  <c r="O219" i="6"/>
  <c r="P228" i="6"/>
  <c r="O228" i="6"/>
  <c r="P282" i="6"/>
  <c r="O282" i="6"/>
  <c r="P415" i="6"/>
  <c r="O415" i="6"/>
  <c r="P425" i="6"/>
  <c r="P422" i="6"/>
  <c r="P419" i="6"/>
  <c r="P416" i="6"/>
  <c r="P413" i="6"/>
  <c r="P410" i="6"/>
  <c r="P407" i="6"/>
  <c r="P404" i="6"/>
  <c r="P401" i="6"/>
  <c r="P398" i="6"/>
  <c r="P395" i="6"/>
  <c r="P392" i="6"/>
  <c r="P389" i="6"/>
  <c r="P386" i="6"/>
  <c r="P383" i="6"/>
  <c r="P380" i="6"/>
  <c r="P377" i="6"/>
  <c r="P374" i="6"/>
  <c r="P371" i="6"/>
  <c r="P368" i="6"/>
  <c r="P365" i="6"/>
  <c r="P362" i="6"/>
  <c r="P359" i="6"/>
  <c r="P356" i="6"/>
  <c r="P353" i="6"/>
  <c r="P350" i="6"/>
  <c r="P347" i="6"/>
  <c r="P344" i="6"/>
  <c r="P341" i="6"/>
  <c r="P338" i="6"/>
  <c r="P335" i="6"/>
  <c r="P332" i="6"/>
  <c r="P329" i="6"/>
  <c r="P326" i="6"/>
  <c r="P323" i="6"/>
  <c r="P320" i="6"/>
  <c r="P317" i="6"/>
  <c r="P314" i="6"/>
  <c r="P311" i="6"/>
  <c r="P308" i="6"/>
  <c r="P305" i="6"/>
  <c r="F15" i="6"/>
  <c r="P16" i="6"/>
  <c r="F27" i="6"/>
  <c r="P28" i="6"/>
  <c r="F39" i="6"/>
  <c r="P40" i="6"/>
  <c r="P43" i="6"/>
  <c r="P46" i="6"/>
  <c r="P52" i="6"/>
  <c r="P55" i="6"/>
  <c r="P58" i="6"/>
  <c r="P67" i="6"/>
  <c r="P73" i="6"/>
  <c r="P76" i="6"/>
  <c r="P79" i="6"/>
  <c r="P88" i="6"/>
  <c r="P91" i="6"/>
  <c r="P100" i="6"/>
  <c r="P112" i="6"/>
  <c r="P115" i="6"/>
  <c r="P121" i="6"/>
  <c r="P145" i="6"/>
  <c r="P157" i="6"/>
  <c r="P163" i="6"/>
  <c r="P166" i="6"/>
  <c r="P331" i="6"/>
  <c r="O331" i="6"/>
  <c r="P336" i="6"/>
  <c r="O336" i="6"/>
  <c r="P367" i="6"/>
  <c r="O367" i="6"/>
  <c r="P372" i="6"/>
  <c r="O372" i="6"/>
  <c r="O6" i="6"/>
  <c r="O18" i="6"/>
  <c r="O30" i="6"/>
  <c r="O176" i="6"/>
  <c r="P179" i="6"/>
  <c r="P184" i="6"/>
  <c r="O184" i="6"/>
  <c r="P193" i="6"/>
  <c r="O193" i="6"/>
  <c r="P202" i="6"/>
  <c r="O202" i="6"/>
  <c r="P211" i="6"/>
  <c r="O211" i="6"/>
  <c r="P220" i="6"/>
  <c r="O220" i="6"/>
  <c r="P229" i="6"/>
  <c r="O229" i="6"/>
  <c r="P238" i="6"/>
  <c r="O238" i="6"/>
  <c r="P247" i="6"/>
  <c r="O247" i="6"/>
  <c r="P256" i="6"/>
  <c r="O256" i="6"/>
  <c r="P265" i="6"/>
  <c r="O265" i="6"/>
  <c r="P274" i="6"/>
  <c r="O274" i="6"/>
  <c r="P283" i="6"/>
  <c r="O283" i="6"/>
  <c r="P292" i="6"/>
  <c r="O292" i="6"/>
  <c r="P301" i="6"/>
  <c r="O301" i="6"/>
  <c r="P316" i="6"/>
  <c r="O316" i="6"/>
  <c r="P321" i="6"/>
  <c r="O321" i="6"/>
  <c r="P352" i="6"/>
  <c r="O352" i="6"/>
  <c r="P357" i="6"/>
  <c r="O357" i="6"/>
  <c r="P388" i="6"/>
  <c r="O388" i="6"/>
  <c r="P393" i="6"/>
  <c r="O393" i="6"/>
  <c r="P206" i="6"/>
  <c r="P215" i="6"/>
  <c r="P224" i="6"/>
  <c r="P233" i="6"/>
  <c r="P242" i="6"/>
  <c r="P251" i="6"/>
  <c r="P260" i="6"/>
  <c r="P269" i="6"/>
  <c r="P278" i="6"/>
  <c r="P287" i="6"/>
  <c r="P296" i="6"/>
  <c r="P306" i="6"/>
  <c r="O306" i="6"/>
  <c r="P337" i="6"/>
  <c r="O337" i="6"/>
  <c r="P342" i="6"/>
  <c r="O342" i="6"/>
  <c r="P373" i="6"/>
  <c r="O373" i="6"/>
  <c r="P378" i="6"/>
  <c r="O378" i="6"/>
  <c r="O8" i="6"/>
  <c r="F12" i="6"/>
  <c r="G17" i="6"/>
  <c r="O20" i="6"/>
  <c r="F24" i="6"/>
  <c r="O32" i="6"/>
  <c r="F36" i="6"/>
  <c r="O41" i="6"/>
  <c r="O44" i="6"/>
  <c r="O47" i="6"/>
  <c r="O50" i="6"/>
  <c r="O53" i="6"/>
  <c r="O56" i="6"/>
  <c r="O59" i="6"/>
  <c r="O62" i="6"/>
  <c r="O65" i="6"/>
  <c r="O68" i="6"/>
  <c r="O71" i="6"/>
  <c r="O74" i="6"/>
  <c r="O77" i="6"/>
  <c r="O80" i="6"/>
  <c r="O83" i="6"/>
  <c r="O86" i="6"/>
  <c r="O89" i="6"/>
  <c r="O92" i="6"/>
  <c r="O95" i="6"/>
  <c r="O98" i="6"/>
  <c r="O101" i="6"/>
  <c r="O104" i="6"/>
  <c r="O107" i="6"/>
  <c r="O110" i="6"/>
  <c r="O113" i="6"/>
  <c r="O116" i="6"/>
  <c r="O119" i="6"/>
  <c r="O122" i="6"/>
  <c r="O125" i="6"/>
  <c r="O128" i="6"/>
  <c r="O131" i="6"/>
  <c r="O134" i="6"/>
  <c r="O137" i="6"/>
  <c r="O140" i="6"/>
  <c r="O143" i="6"/>
  <c r="O146" i="6"/>
  <c r="O149" i="6"/>
  <c r="O152" i="6"/>
  <c r="O155" i="6"/>
  <c r="O158" i="6"/>
  <c r="O161" i="6"/>
  <c r="O164" i="6"/>
  <c r="O167" i="6"/>
  <c r="O170" i="6"/>
  <c r="P173" i="6"/>
  <c r="P177" i="6"/>
  <c r="P189" i="6"/>
  <c r="O189" i="6"/>
  <c r="P198" i="6"/>
  <c r="O198" i="6"/>
  <c r="P207" i="6"/>
  <c r="O207" i="6"/>
  <c r="P216" i="6"/>
  <c r="O216" i="6"/>
  <c r="P225" i="6"/>
  <c r="O225" i="6"/>
  <c r="P234" i="6"/>
  <c r="O234" i="6"/>
  <c r="P243" i="6"/>
  <c r="O243" i="6"/>
  <c r="P252" i="6"/>
  <c r="O252" i="6"/>
  <c r="P261" i="6"/>
  <c r="O261" i="6"/>
  <c r="P270" i="6"/>
  <c r="O270" i="6"/>
  <c r="P279" i="6"/>
  <c r="O279" i="6"/>
  <c r="P288" i="6"/>
  <c r="O288" i="6"/>
  <c r="P297" i="6"/>
  <c r="O297" i="6"/>
  <c r="P322" i="6"/>
  <c r="O322" i="6"/>
  <c r="P327" i="6"/>
  <c r="O327" i="6"/>
  <c r="P358" i="6"/>
  <c r="O358" i="6"/>
  <c r="P363" i="6"/>
  <c r="O363" i="6"/>
  <c r="P394" i="6"/>
  <c r="O394" i="6"/>
  <c r="P399" i="6"/>
  <c r="O399" i="6"/>
  <c r="P405" i="6"/>
  <c r="O405" i="6"/>
  <c r="P411" i="6"/>
  <c r="O411" i="6"/>
  <c r="P417" i="6"/>
  <c r="O417" i="6"/>
  <c r="P423" i="6"/>
  <c r="O423" i="6"/>
  <c r="P7" i="6"/>
  <c r="F7" i="6"/>
  <c r="O15" i="6"/>
  <c r="F19" i="6"/>
  <c r="O27" i="6"/>
  <c r="F31" i="6"/>
  <c r="O39" i="6"/>
  <c r="P174" i="6"/>
  <c r="O180" i="6"/>
  <c r="P307" i="6"/>
  <c r="O307" i="6"/>
  <c r="P312" i="6"/>
  <c r="O312" i="6"/>
  <c r="P343" i="6"/>
  <c r="O343" i="6"/>
  <c r="P348" i="6"/>
  <c r="O348" i="6"/>
  <c r="P379" i="6"/>
  <c r="O379" i="6"/>
  <c r="P384" i="6"/>
  <c r="O384" i="6"/>
  <c r="G11" i="6"/>
  <c r="P19" i="6"/>
  <c r="P171" i="6"/>
  <c r="P181" i="6"/>
  <c r="O181" i="6"/>
  <c r="P190" i="6"/>
  <c r="O190" i="6"/>
  <c r="P199" i="6"/>
  <c r="O199" i="6"/>
  <c r="P208" i="6"/>
  <c r="O208" i="6"/>
  <c r="P217" i="6"/>
  <c r="O217" i="6"/>
  <c r="P226" i="6"/>
  <c r="O226" i="6"/>
  <c r="P235" i="6"/>
  <c r="O235" i="6"/>
  <c r="P244" i="6"/>
  <c r="O244" i="6"/>
  <c r="P253" i="6"/>
  <c r="O253" i="6"/>
  <c r="P262" i="6"/>
  <c r="O262" i="6"/>
  <c r="P271" i="6"/>
  <c r="O271" i="6"/>
  <c r="P280" i="6"/>
  <c r="O280" i="6"/>
  <c r="P289" i="6"/>
  <c r="O289" i="6"/>
  <c r="P298" i="6"/>
  <c r="O298" i="6"/>
  <c r="P328" i="6"/>
  <c r="O328" i="6"/>
  <c r="P333" i="6"/>
  <c r="O333" i="6"/>
  <c r="P364" i="6"/>
  <c r="O364" i="6"/>
  <c r="P369" i="6"/>
  <c r="O369" i="6"/>
  <c r="P400" i="6"/>
  <c r="O400" i="6"/>
  <c r="P406" i="6"/>
  <c r="O406" i="6"/>
  <c r="P412" i="6"/>
  <c r="O412" i="6"/>
  <c r="P418" i="6"/>
  <c r="O418" i="6"/>
  <c r="P424" i="6"/>
  <c r="O424" i="6"/>
  <c r="P313" i="6"/>
  <c r="O313" i="6"/>
  <c r="P318" i="6"/>
  <c r="O318" i="6"/>
  <c r="P349" i="6"/>
  <c r="O349" i="6"/>
  <c r="P354" i="6"/>
  <c r="O354" i="6"/>
  <c r="P385" i="6"/>
  <c r="O385" i="6"/>
  <c r="P390" i="6"/>
  <c r="O390" i="6"/>
  <c r="F16" i="6"/>
  <c r="F40" i="6"/>
  <c r="P186" i="6"/>
  <c r="O186" i="6"/>
  <c r="P195" i="6"/>
  <c r="O195" i="6"/>
  <c r="P204" i="6"/>
  <c r="O204" i="6"/>
  <c r="P213" i="6"/>
  <c r="O213" i="6"/>
  <c r="P222" i="6"/>
  <c r="O222" i="6"/>
  <c r="P231" i="6"/>
  <c r="O231" i="6"/>
  <c r="P240" i="6"/>
  <c r="O240" i="6"/>
  <c r="P249" i="6"/>
  <c r="O249" i="6"/>
  <c r="P258" i="6"/>
  <c r="O258" i="6"/>
  <c r="P267" i="6"/>
  <c r="O267" i="6"/>
  <c r="P276" i="6"/>
  <c r="O276" i="6"/>
  <c r="P285" i="6"/>
  <c r="O285" i="6"/>
  <c r="P294" i="6"/>
  <c r="O294" i="6"/>
  <c r="P303" i="6"/>
  <c r="O303" i="6"/>
  <c r="P334" i="6"/>
  <c r="O334" i="6"/>
  <c r="P339" i="6"/>
  <c r="O339" i="6"/>
  <c r="P370" i="6"/>
  <c r="O370" i="6"/>
  <c r="P375" i="6"/>
  <c r="O375" i="6"/>
  <c r="F28" i="6"/>
  <c r="P132" i="6"/>
  <c r="P135" i="6"/>
  <c r="P138" i="6"/>
  <c r="P141" i="6"/>
  <c r="P144" i="6"/>
  <c r="P147" i="6"/>
  <c r="P150" i="6"/>
  <c r="P153" i="6"/>
  <c r="P156" i="6"/>
  <c r="P159" i="6"/>
  <c r="P162" i="6"/>
  <c r="P165" i="6"/>
  <c r="P168" i="6"/>
  <c r="P319" i="6"/>
  <c r="O319" i="6"/>
  <c r="P324" i="6"/>
  <c r="O324" i="6"/>
  <c r="P355" i="6"/>
  <c r="O355" i="6"/>
  <c r="P360" i="6"/>
  <c r="O360" i="6"/>
  <c r="P391" i="6"/>
  <c r="O391" i="6"/>
  <c r="P396" i="6"/>
  <c r="O396" i="6"/>
  <c r="N425" i="5"/>
  <c r="L425" i="5"/>
  <c r="N424" i="5"/>
  <c r="L424" i="5"/>
  <c r="O424" i="5" s="1"/>
  <c r="N423" i="5"/>
  <c r="L423" i="5"/>
  <c r="N422" i="5"/>
  <c r="L422" i="5"/>
  <c r="O422" i="5" s="1"/>
  <c r="N421" i="5"/>
  <c r="L421" i="5"/>
  <c r="O421" i="5" s="1"/>
  <c r="N420" i="5"/>
  <c r="L420" i="5"/>
  <c r="O420" i="5" s="1"/>
  <c r="N419" i="5"/>
  <c r="L419" i="5"/>
  <c r="N418" i="5"/>
  <c r="L418" i="5"/>
  <c r="N417" i="5"/>
  <c r="L417" i="5"/>
  <c r="O417" i="5" s="1"/>
  <c r="N416" i="5"/>
  <c r="L416" i="5"/>
  <c r="N415" i="5"/>
  <c r="L415" i="5"/>
  <c r="O415" i="5" s="1"/>
  <c r="N414" i="5"/>
  <c r="L414" i="5"/>
  <c r="O414" i="5" s="1"/>
  <c r="N413" i="5"/>
  <c r="L413" i="5"/>
  <c r="O413" i="5" s="1"/>
  <c r="N412" i="5"/>
  <c r="L412" i="5"/>
  <c r="O412" i="5" s="1"/>
  <c r="N411" i="5"/>
  <c r="L411" i="5"/>
  <c r="O411" i="5" s="1"/>
  <c r="N410" i="5"/>
  <c r="L410" i="5"/>
  <c r="O410" i="5" s="1"/>
  <c r="N409" i="5"/>
  <c r="L409" i="5"/>
  <c r="O409" i="5" s="1"/>
  <c r="N408" i="5"/>
  <c r="L408" i="5"/>
  <c r="O408" i="5" s="1"/>
  <c r="N407" i="5"/>
  <c r="L407" i="5"/>
  <c r="O407" i="5" s="1"/>
  <c r="N406" i="5"/>
  <c r="L406" i="5"/>
  <c r="O406" i="5" s="1"/>
  <c r="N405" i="5"/>
  <c r="L405" i="5"/>
  <c r="O405" i="5" s="1"/>
  <c r="N404" i="5"/>
  <c r="L404" i="5"/>
  <c r="O404" i="5" s="1"/>
  <c r="N403" i="5"/>
  <c r="L403" i="5"/>
  <c r="O403" i="5" s="1"/>
  <c r="N402" i="5"/>
  <c r="L402" i="5"/>
  <c r="O402" i="5" s="1"/>
  <c r="N401" i="5"/>
  <c r="L401" i="5"/>
  <c r="N400" i="5"/>
  <c r="L400" i="5"/>
  <c r="N399" i="5"/>
  <c r="L399" i="5"/>
  <c r="O399" i="5" s="1"/>
  <c r="N398" i="5"/>
  <c r="L398" i="5"/>
  <c r="N397" i="5"/>
  <c r="L397" i="5"/>
  <c r="O397" i="5" s="1"/>
  <c r="N396" i="5"/>
  <c r="L396" i="5"/>
  <c r="O396" i="5" s="1"/>
  <c r="N395" i="5"/>
  <c r="L395" i="5"/>
  <c r="O395" i="5" s="1"/>
  <c r="N394" i="5"/>
  <c r="L394" i="5"/>
  <c r="O394" i="5" s="1"/>
  <c r="N393" i="5"/>
  <c r="L393" i="5"/>
  <c r="O393" i="5" s="1"/>
  <c r="N392" i="5"/>
  <c r="L392" i="5"/>
  <c r="O392" i="5" s="1"/>
  <c r="N391" i="5"/>
  <c r="L391" i="5"/>
  <c r="O391" i="5" s="1"/>
  <c r="N390" i="5"/>
  <c r="L390" i="5"/>
  <c r="O390" i="5" s="1"/>
  <c r="N389" i="5"/>
  <c r="L389" i="5"/>
  <c r="O389" i="5" s="1"/>
  <c r="N388" i="5"/>
  <c r="L388" i="5"/>
  <c r="O388" i="5" s="1"/>
  <c r="N387" i="5"/>
  <c r="L387" i="5"/>
  <c r="O387" i="5" s="1"/>
  <c r="N386" i="5"/>
  <c r="L386" i="5"/>
  <c r="O386" i="5" s="1"/>
  <c r="N385" i="5"/>
  <c r="L385" i="5"/>
  <c r="O385" i="5" s="1"/>
  <c r="N384" i="5"/>
  <c r="L384" i="5"/>
  <c r="O384" i="5" s="1"/>
  <c r="N383" i="5"/>
  <c r="L383" i="5"/>
  <c r="N382" i="5"/>
  <c r="L382" i="5"/>
  <c r="N381" i="5"/>
  <c r="L381" i="5"/>
  <c r="O381" i="5" s="1"/>
  <c r="N380" i="5"/>
  <c r="L380" i="5"/>
  <c r="N379" i="5"/>
  <c r="L379" i="5"/>
  <c r="O379" i="5" s="1"/>
  <c r="N378" i="5"/>
  <c r="L378" i="5"/>
  <c r="O378" i="5" s="1"/>
  <c r="N377" i="5"/>
  <c r="L377" i="5"/>
  <c r="O377" i="5" s="1"/>
  <c r="N376" i="5"/>
  <c r="L376" i="5"/>
  <c r="O376" i="5" s="1"/>
  <c r="N375" i="5"/>
  <c r="L375" i="5"/>
  <c r="O375" i="5" s="1"/>
  <c r="N374" i="5"/>
  <c r="L374" i="5"/>
  <c r="O374" i="5" s="1"/>
  <c r="N373" i="5"/>
  <c r="L373" i="5"/>
  <c r="O373" i="5" s="1"/>
  <c r="N372" i="5"/>
  <c r="L372" i="5"/>
  <c r="O372" i="5" s="1"/>
  <c r="N371" i="5"/>
  <c r="L371" i="5"/>
  <c r="O371" i="5" s="1"/>
  <c r="N370" i="5"/>
  <c r="L370" i="5"/>
  <c r="O370" i="5" s="1"/>
  <c r="N369" i="5"/>
  <c r="L369" i="5"/>
  <c r="O369" i="5" s="1"/>
  <c r="N368" i="5"/>
  <c r="L368" i="5"/>
  <c r="O368" i="5" s="1"/>
  <c r="N367" i="5"/>
  <c r="L367" i="5"/>
  <c r="O367" i="5" s="1"/>
  <c r="N366" i="5"/>
  <c r="L366" i="5"/>
  <c r="O366" i="5" s="1"/>
  <c r="N365" i="5"/>
  <c r="L365" i="5"/>
  <c r="N364" i="5"/>
  <c r="L364" i="5"/>
  <c r="N363" i="5"/>
  <c r="L363" i="5"/>
  <c r="O363" i="5" s="1"/>
  <c r="N362" i="5"/>
  <c r="L362" i="5"/>
  <c r="N361" i="5"/>
  <c r="L361" i="5"/>
  <c r="O361" i="5" s="1"/>
  <c r="N360" i="5"/>
  <c r="L360" i="5"/>
  <c r="O360" i="5" s="1"/>
  <c r="N359" i="5"/>
  <c r="L359" i="5"/>
  <c r="O359" i="5" s="1"/>
  <c r="N358" i="5"/>
  <c r="L358" i="5"/>
  <c r="O358" i="5" s="1"/>
  <c r="N357" i="5"/>
  <c r="L357" i="5"/>
  <c r="O357" i="5" s="1"/>
  <c r="N356" i="5"/>
  <c r="L356" i="5"/>
  <c r="O356" i="5" s="1"/>
  <c r="N355" i="5"/>
  <c r="L355" i="5"/>
  <c r="O355" i="5" s="1"/>
  <c r="N354" i="5"/>
  <c r="L354" i="5"/>
  <c r="O354" i="5" s="1"/>
  <c r="N353" i="5"/>
  <c r="L353" i="5"/>
  <c r="O353" i="5" s="1"/>
  <c r="N352" i="5"/>
  <c r="L352" i="5"/>
  <c r="O352" i="5" s="1"/>
  <c r="N351" i="5"/>
  <c r="L351" i="5"/>
  <c r="O351" i="5" s="1"/>
  <c r="N350" i="5"/>
  <c r="L350" i="5"/>
  <c r="O350" i="5" s="1"/>
  <c r="N349" i="5"/>
  <c r="L349" i="5"/>
  <c r="O349" i="5" s="1"/>
  <c r="N348" i="5"/>
  <c r="L348" i="5"/>
  <c r="O348" i="5" s="1"/>
  <c r="N347" i="5"/>
  <c r="L347" i="5"/>
  <c r="N346" i="5"/>
  <c r="L346" i="5"/>
  <c r="N345" i="5"/>
  <c r="L345" i="5"/>
  <c r="O345" i="5" s="1"/>
  <c r="N344" i="5"/>
  <c r="L344" i="5"/>
  <c r="N343" i="5"/>
  <c r="L343" i="5"/>
  <c r="O343" i="5" s="1"/>
  <c r="N342" i="5"/>
  <c r="L342" i="5"/>
  <c r="O342" i="5" s="1"/>
  <c r="N341" i="5"/>
  <c r="L341" i="5"/>
  <c r="O341" i="5" s="1"/>
  <c r="N340" i="5"/>
  <c r="L340" i="5"/>
  <c r="O340" i="5" s="1"/>
  <c r="N339" i="5"/>
  <c r="L339" i="5"/>
  <c r="O339" i="5" s="1"/>
  <c r="N338" i="5"/>
  <c r="L338" i="5"/>
  <c r="O338" i="5" s="1"/>
  <c r="N337" i="5"/>
  <c r="L337" i="5"/>
  <c r="O337" i="5" s="1"/>
  <c r="N336" i="5"/>
  <c r="L336" i="5"/>
  <c r="O336" i="5" s="1"/>
  <c r="N335" i="5"/>
  <c r="L335" i="5"/>
  <c r="O335" i="5" s="1"/>
  <c r="N334" i="5"/>
  <c r="L334" i="5"/>
  <c r="O334" i="5" s="1"/>
  <c r="N333" i="5"/>
  <c r="L333" i="5"/>
  <c r="O333" i="5" s="1"/>
  <c r="N332" i="5"/>
  <c r="L332" i="5"/>
  <c r="O332" i="5" s="1"/>
  <c r="N331" i="5"/>
  <c r="L331" i="5"/>
  <c r="O331" i="5" s="1"/>
  <c r="N330" i="5"/>
  <c r="L330" i="5"/>
  <c r="O330" i="5" s="1"/>
  <c r="N329" i="5"/>
  <c r="L329" i="5"/>
  <c r="N328" i="5"/>
  <c r="L328" i="5"/>
  <c r="N327" i="5"/>
  <c r="L327" i="5"/>
  <c r="O327" i="5" s="1"/>
  <c r="N326" i="5"/>
  <c r="L326" i="5"/>
  <c r="N325" i="5"/>
  <c r="L325" i="5"/>
  <c r="O325" i="5" s="1"/>
  <c r="N324" i="5"/>
  <c r="L324" i="5"/>
  <c r="O324" i="5" s="1"/>
  <c r="N323" i="5"/>
  <c r="L323" i="5"/>
  <c r="O323" i="5" s="1"/>
  <c r="N322" i="5"/>
  <c r="L322" i="5"/>
  <c r="O322" i="5" s="1"/>
  <c r="N321" i="5"/>
  <c r="L321" i="5"/>
  <c r="O321" i="5" s="1"/>
  <c r="N320" i="5"/>
  <c r="L320" i="5"/>
  <c r="O320" i="5" s="1"/>
  <c r="N319" i="5"/>
  <c r="L319" i="5"/>
  <c r="O319" i="5" s="1"/>
  <c r="N318" i="5"/>
  <c r="L318" i="5"/>
  <c r="O318" i="5" s="1"/>
  <c r="N317" i="5"/>
  <c r="L317" i="5"/>
  <c r="O317" i="5" s="1"/>
  <c r="N316" i="5"/>
  <c r="L316" i="5"/>
  <c r="O316" i="5" s="1"/>
  <c r="N315" i="5"/>
  <c r="L315" i="5"/>
  <c r="O315" i="5" s="1"/>
  <c r="N314" i="5"/>
  <c r="L314" i="5"/>
  <c r="O314" i="5" s="1"/>
  <c r="N313" i="5"/>
  <c r="L313" i="5"/>
  <c r="O313" i="5" s="1"/>
  <c r="N312" i="5"/>
  <c r="L312" i="5"/>
  <c r="O312" i="5" s="1"/>
  <c r="N311" i="5"/>
  <c r="L311" i="5"/>
  <c r="N310" i="5"/>
  <c r="L310" i="5"/>
  <c r="N309" i="5"/>
  <c r="L309" i="5"/>
  <c r="O309" i="5" s="1"/>
  <c r="N308" i="5"/>
  <c r="L308" i="5"/>
  <c r="N307" i="5"/>
  <c r="L307" i="5"/>
  <c r="O307" i="5" s="1"/>
  <c r="N306" i="5"/>
  <c r="L306" i="5"/>
  <c r="O306" i="5" s="1"/>
  <c r="N305" i="5"/>
  <c r="L305" i="5"/>
  <c r="O305" i="5" s="1"/>
  <c r="N304" i="5"/>
  <c r="L304" i="5"/>
  <c r="O304" i="5" s="1"/>
  <c r="N303" i="5"/>
  <c r="L303" i="5"/>
  <c r="O303" i="5" s="1"/>
  <c r="N302" i="5"/>
  <c r="L302" i="5"/>
  <c r="O302" i="5" s="1"/>
  <c r="N301" i="5"/>
  <c r="L301" i="5"/>
  <c r="O301" i="5" s="1"/>
  <c r="N300" i="5"/>
  <c r="L300" i="5"/>
  <c r="O300" i="5" s="1"/>
  <c r="N299" i="5"/>
  <c r="L299" i="5"/>
  <c r="O299" i="5" s="1"/>
  <c r="N298" i="5"/>
  <c r="L298" i="5"/>
  <c r="O298" i="5" s="1"/>
  <c r="N297" i="5"/>
  <c r="L297" i="5"/>
  <c r="O297" i="5" s="1"/>
  <c r="N296" i="5"/>
  <c r="L296" i="5"/>
  <c r="O296" i="5" s="1"/>
  <c r="N295" i="5"/>
  <c r="L295" i="5"/>
  <c r="O295" i="5" s="1"/>
  <c r="N294" i="5"/>
  <c r="L294" i="5"/>
  <c r="O294" i="5" s="1"/>
  <c r="N293" i="5"/>
  <c r="L293" i="5"/>
  <c r="N292" i="5"/>
  <c r="L292" i="5"/>
  <c r="N291" i="5"/>
  <c r="L291" i="5"/>
  <c r="O291" i="5" s="1"/>
  <c r="N290" i="5"/>
  <c r="L290" i="5"/>
  <c r="N289" i="5"/>
  <c r="L289" i="5"/>
  <c r="O289" i="5" s="1"/>
  <c r="N288" i="5"/>
  <c r="L288" i="5"/>
  <c r="O288" i="5" s="1"/>
  <c r="N287" i="5"/>
  <c r="L287" i="5"/>
  <c r="O287" i="5" s="1"/>
  <c r="N286" i="5"/>
  <c r="L286" i="5"/>
  <c r="O286" i="5" s="1"/>
  <c r="N285" i="5"/>
  <c r="L285" i="5"/>
  <c r="O285" i="5" s="1"/>
  <c r="N284" i="5"/>
  <c r="L284" i="5"/>
  <c r="O284" i="5" s="1"/>
  <c r="N283" i="5"/>
  <c r="L283" i="5"/>
  <c r="O283" i="5" s="1"/>
  <c r="N282" i="5"/>
  <c r="L282" i="5"/>
  <c r="O282" i="5" s="1"/>
  <c r="N281" i="5"/>
  <c r="L281" i="5"/>
  <c r="O281" i="5" s="1"/>
  <c r="N280" i="5"/>
  <c r="L280" i="5"/>
  <c r="O280" i="5" s="1"/>
  <c r="N279" i="5"/>
  <c r="L279" i="5"/>
  <c r="O279" i="5" s="1"/>
  <c r="N278" i="5"/>
  <c r="L278" i="5"/>
  <c r="O278" i="5" s="1"/>
  <c r="N277" i="5"/>
  <c r="L277" i="5"/>
  <c r="O277" i="5" s="1"/>
  <c r="N276" i="5"/>
  <c r="L276" i="5"/>
  <c r="O276" i="5" s="1"/>
  <c r="N275" i="5"/>
  <c r="L275" i="5"/>
  <c r="N274" i="5"/>
  <c r="L274" i="5"/>
  <c r="N273" i="5"/>
  <c r="L273" i="5"/>
  <c r="O273" i="5" s="1"/>
  <c r="N272" i="5"/>
  <c r="L272" i="5"/>
  <c r="N271" i="5"/>
  <c r="L271" i="5"/>
  <c r="O271" i="5" s="1"/>
  <c r="N270" i="5"/>
  <c r="L270" i="5"/>
  <c r="O270" i="5" s="1"/>
  <c r="N269" i="5"/>
  <c r="L269" i="5"/>
  <c r="O269" i="5" s="1"/>
  <c r="N268" i="5"/>
  <c r="L268" i="5"/>
  <c r="O268" i="5" s="1"/>
  <c r="N267" i="5"/>
  <c r="L267" i="5"/>
  <c r="O267" i="5" s="1"/>
  <c r="N266" i="5"/>
  <c r="L266" i="5"/>
  <c r="O266" i="5" s="1"/>
  <c r="N265" i="5"/>
  <c r="L265" i="5"/>
  <c r="O265" i="5" s="1"/>
  <c r="N264" i="5"/>
  <c r="L264" i="5"/>
  <c r="O264" i="5" s="1"/>
  <c r="N263" i="5"/>
  <c r="L263" i="5"/>
  <c r="O263" i="5" s="1"/>
  <c r="N262" i="5"/>
  <c r="L262" i="5"/>
  <c r="O262" i="5" s="1"/>
  <c r="N261" i="5"/>
  <c r="L261" i="5"/>
  <c r="O261" i="5" s="1"/>
  <c r="N260" i="5"/>
  <c r="L260" i="5"/>
  <c r="O260" i="5" s="1"/>
  <c r="N259" i="5"/>
  <c r="L259" i="5"/>
  <c r="O259" i="5" s="1"/>
  <c r="N258" i="5"/>
  <c r="L258" i="5"/>
  <c r="O258" i="5" s="1"/>
  <c r="N257" i="5"/>
  <c r="L257" i="5"/>
  <c r="N256" i="5"/>
  <c r="L256" i="5"/>
  <c r="N255" i="5"/>
  <c r="L255" i="5"/>
  <c r="O255" i="5" s="1"/>
  <c r="N254" i="5"/>
  <c r="L254" i="5"/>
  <c r="N253" i="5"/>
  <c r="L253" i="5"/>
  <c r="O253" i="5" s="1"/>
  <c r="N252" i="5"/>
  <c r="L252" i="5"/>
  <c r="O252" i="5" s="1"/>
  <c r="N251" i="5"/>
  <c r="L251" i="5"/>
  <c r="O251" i="5" s="1"/>
  <c r="N250" i="5"/>
  <c r="L250" i="5"/>
  <c r="O250" i="5" s="1"/>
  <c r="N249" i="5"/>
  <c r="L249" i="5"/>
  <c r="O249" i="5" s="1"/>
  <c r="N248" i="5"/>
  <c r="L248" i="5"/>
  <c r="O248" i="5" s="1"/>
  <c r="N247" i="5"/>
  <c r="L247" i="5"/>
  <c r="O247" i="5" s="1"/>
  <c r="N246" i="5"/>
  <c r="L246" i="5"/>
  <c r="O246" i="5" s="1"/>
  <c r="N245" i="5"/>
  <c r="L245" i="5"/>
  <c r="O245" i="5" s="1"/>
  <c r="N244" i="5"/>
  <c r="L244" i="5"/>
  <c r="O244" i="5" s="1"/>
  <c r="N243" i="5"/>
  <c r="L243" i="5"/>
  <c r="O243" i="5" s="1"/>
  <c r="N242" i="5"/>
  <c r="L242" i="5"/>
  <c r="O242" i="5" s="1"/>
  <c r="N241" i="5"/>
  <c r="L241" i="5"/>
  <c r="O241" i="5" s="1"/>
  <c r="N240" i="5"/>
  <c r="L240" i="5"/>
  <c r="O240" i="5" s="1"/>
  <c r="N239" i="5"/>
  <c r="L239" i="5"/>
  <c r="N238" i="5"/>
  <c r="L238" i="5"/>
  <c r="N237" i="5"/>
  <c r="L237" i="5"/>
  <c r="O237" i="5" s="1"/>
  <c r="N236" i="5"/>
  <c r="L236" i="5"/>
  <c r="N235" i="5"/>
  <c r="L235" i="5"/>
  <c r="O235" i="5" s="1"/>
  <c r="N234" i="5"/>
  <c r="L234" i="5"/>
  <c r="O234" i="5" s="1"/>
  <c r="N233" i="5"/>
  <c r="L233" i="5"/>
  <c r="O233" i="5" s="1"/>
  <c r="N232" i="5"/>
  <c r="L232" i="5"/>
  <c r="O232" i="5" s="1"/>
  <c r="N231" i="5"/>
  <c r="L231" i="5"/>
  <c r="O231" i="5" s="1"/>
  <c r="N230" i="5"/>
  <c r="L230" i="5"/>
  <c r="O230" i="5" s="1"/>
  <c r="N229" i="5"/>
  <c r="L229" i="5"/>
  <c r="O229" i="5" s="1"/>
  <c r="N228" i="5"/>
  <c r="L228" i="5"/>
  <c r="O228" i="5" s="1"/>
  <c r="N227" i="5"/>
  <c r="L227" i="5"/>
  <c r="O227" i="5" s="1"/>
  <c r="N226" i="5"/>
  <c r="L226" i="5"/>
  <c r="O226" i="5" s="1"/>
  <c r="N225" i="5"/>
  <c r="L225" i="5"/>
  <c r="O225" i="5" s="1"/>
  <c r="O224" i="5"/>
  <c r="N224" i="5"/>
  <c r="L224" i="5"/>
  <c r="N223" i="5"/>
  <c r="L223" i="5"/>
  <c r="O223" i="5" s="1"/>
  <c r="N222" i="5"/>
  <c r="L222" i="5"/>
  <c r="O222" i="5" s="1"/>
  <c r="N221" i="5"/>
  <c r="L221" i="5"/>
  <c r="N220" i="5"/>
  <c r="L220" i="5"/>
  <c r="O220" i="5" s="1"/>
  <c r="N219" i="5"/>
  <c r="L219" i="5"/>
  <c r="O219" i="5" s="1"/>
  <c r="N218" i="5"/>
  <c r="L218" i="5"/>
  <c r="N217" i="5"/>
  <c r="L217" i="5"/>
  <c r="N216" i="5"/>
  <c r="L216" i="5"/>
  <c r="O216" i="5" s="1"/>
  <c r="N215" i="5"/>
  <c r="L215" i="5"/>
  <c r="O215" i="5" s="1"/>
  <c r="N214" i="5"/>
  <c r="L214" i="5"/>
  <c r="O214" i="5" s="1"/>
  <c r="N213" i="5"/>
  <c r="L213" i="5"/>
  <c r="O213" i="5" s="1"/>
  <c r="N212" i="5"/>
  <c r="L212" i="5"/>
  <c r="O212" i="5" s="1"/>
  <c r="N211" i="5"/>
  <c r="L211" i="5"/>
  <c r="O211" i="5" s="1"/>
  <c r="N210" i="5"/>
  <c r="L210" i="5"/>
  <c r="O210" i="5" s="1"/>
  <c r="N209" i="5"/>
  <c r="L209" i="5"/>
  <c r="O209" i="5" s="1"/>
  <c r="N208" i="5"/>
  <c r="L208" i="5"/>
  <c r="O208" i="5" s="1"/>
  <c r="N207" i="5"/>
  <c r="L207" i="5"/>
  <c r="O207" i="5" s="1"/>
  <c r="N206" i="5"/>
  <c r="L206" i="5"/>
  <c r="O206" i="5" s="1"/>
  <c r="N205" i="5"/>
  <c r="L205" i="5"/>
  <c r="O205" i="5" s="1"/>
  <c r="N204" i="5"/>
  <c r="L204" i="5"/>
  <c r="O204" i="5" s="1"/>
  <c r="N203" i="5"/>
  <c r="L203" i="5"/>
  <c r="N202" i="5"/>
  <c r="L202" i="5"/>
  <c r="O202" i="5" s="1"/>
  <c r="N201" i="5"/>
  <c r="L201" i="5"/>
  <c r="O201" i="5" s="1"/>
  <c r="N200" i="5"/>
  <c r="L200" i="5"/>
  <c r="P200" i="5" s="1"/>
  <c r="N199" i="5"/>
  <c r="L199" i="5"/>
  <c r="N198" i="5"/>
  <c r="L198" i="5"/>
  <c r="O198" i="5" s="1"/>
  <c r="N197" i="5"/>
  <c r="L197" i="5"/>
  <c r="O197" i="5" s="1"/>
  <c r="N196" i="5"/>
  <c r="L196" i="5"/>
  <c r="O196" i="5" s="1"/>
  <c r="N195" i="5"/>
  <c r="L195" i="5"/>
  <c r="O195" i="5" s="1"/>
  <c r="N194" i="5"/>
  <c r="L194" i="5"/>
  <c r="O194" i="5" s="1"/>
  <c r="N193" i="5"/>
  <c r="L193" i="5"/>
  <c r="O193" i="5" s="1"/>
  <c r="N192" i="5"/>
  <c r="L192" i="5"/>
  <c r="O192" i="5" s="1"/>
  <c r="N191" i="5"/>
  <c r="L191" i="5"/>
  <c r="O191" i="5" s="1"/>
  <c r="N190" i="5"/>
  <c r="L190" i="5"/>
  <c r="O190" i="5" s="1"/>
  <c r="N189" i="5"/>
  <c r="L189" i="5"/>
  <c r="O189" i="5" s="1"/>
  <c r="N188" i="5"/>
  <c r="L188" i="5"/>
  <c r="O188" i="5" s="1"/>
  <c r="N187" i="5"/>
  <c r="L187" i="5"/>
  <c r="O187" i="5" s="1"/>
  <c r="N186" i="5"/>
  <c r="L186" i="5"/>
  <c r="O186" i="5" s="1"/>
  <c r="N185" i="5"/>
  <c r="L185" i="5"/>
  <c r="N184" i="5"/>
  <c r="L184" i="5"/>
  <c r="O184" i="5" s="1"/>
  <c r="N183" i="5"/>
  <c r="L183" i="5"/>
  <c r="O183" i="5" s="1"/>
  <c r="N182" i="5"/>
  <c r="L182" i="5"/>
  <c r="N181" i="5"/>
  <c r="L181" i="5"/>
  <c r="N180" i="5"/>
  <c r="L180" i="5"/>
  <c r="O180" i="5" s="1"/>
  <c r="N179" i="5"/>
  <c r="L179" i="5"/>
  <c r="O179" i="5" s="1"/>
  <c r="N178" i="5"/>
  <c r="L178" i="5"/>
  <c r="O178" i="5" s="1"/>
  <c r="N177" i="5"/>
  <c r="L177" i="5"/>
  <c r="O177" i="5" s="1"/>
  <c r="N176" i="5"/>
  <c r="L176" i="5"/>
  <c r="O176" i="5" s="1"/>
  <c r="N175" i="5"/>
  <c r="L175" i="5"/>
  <c r="O175" i="5" s="1"/>
  <c r="N174" i="5"/>
  <c r="L174" i="5"/>
  <c r="O174" i="5" s="1"/>
  <c r="N173" i="5"/>
  <c r="L173" i="5"/>
  <c r="O173" i="5" s="1"/>
  <c r="N172" i="5"/>
  <c r="L172" i="5"/>
  <c r="O172" i="5" s="1"/>
  <c r="N171" i="5"/>
  <c r="L171" i="5"/>
  <c r="O171" i="5" s="1"/>
  <c r="N170" i="5"/>
  <c r="L170" i="5"/>
  <c r="O170" i="5" s="1"/>
  <c r="O169" i="5"/>
  <c r="N169" i="5"/>
  <c r="L169" i="5"/>
  <c r="P169" i="5" s="1"/>
  <c r="N168" i="5"/>
  <c r="L168" i="5"/>
  <c r="N167" i="5"/>
  <c r="L167" i="5"/>
  <c r="O167" i="5" s="1"/>
  <c r="N166" i="5"/>
  <c r="L166" i="5"/>
  <c r="N165" i="5"/>
  <c r="L165" i="5"/>
  <c r="N164" i="5"/>
  <c r="L164" i="5"/>
  <c r="O164" i="5" s="1"/>
  <c r="N163" i="5"/>
  <c r="L163" i="5"/>
  <c r="O163" i="5" s="1"/>
  <c r="N162" i="5"/>
  <c r="L162" i="5"/>
  <c r="N161" i="5"/>
  <c r="L161" i="5"/>
  <c r="O161" i="5" s="1"/>
  <c r="N160" i="5"/>
  <c r="L160" i="5"/>
  <c r="P160" i="5" s="1"/>
  <c r="N159" i="5"/>
  <c r="L159" i="5"/>
  <c r="N158" i="5"/>
  <c r="L158" i="5"/>
  <c r="O158" i="5" s="1"/>
  <c r="N157" i="5"/>
  <c r="L157" i="5"/>
  <c r="N156" i="5"/>
  <c r="L156" i="5"/>
  <c r="O155" i="5"/>
  <c r="N155" i="5"/>
  <c r="L155" i="5"/>
  <c r="N154" i="5"/>
  <c r="L154" i="5"/>
  <c r="N153" i="5"/>
  <c r="L153" i="5"/>
  <c r="N152" i="5"/>
  <c r="L152" i="5"/>
  <c r="O152" i="5" s="1"/>
  <c r="N151" i="5"/>
  <c r="L151" i="5"/>
  <c r="O151" i="5" s="1"/>
  <c r="N150" i="5"/>
  <c r="L150" i="5"/>
  <c r="N149" i="5"/>
  <c r="L149" i="5"/>
  <c r="O149" i="5" s="1"/>
  <c r="N148" i="5"/>
  <c r="L148" i="5"/>
  <c r="N147" i="5"/>
  <c r="L147" i="5"/>
  <c r="N146" i="5"/>
  <c r="L146" i="5"/>
  <c r="O146" i="5" s="1"/>
  <c r="N145" i="5"/>
  <c r="L145" i="5"/>
  <c r="P145" i="5" s="1"/>
  <c r="N144" i="5"/>
  <c r="L144" i="5"/>
  <c r="O143" i="5"/>
  <c r="N143" i="5"/>
  <c r="L143" i="5"/>
  <c r="N142" i="5"/>
  <c r="L142" i="5"/>
  <c r="N141" i="5"/>
  <c r="L141" i="5"/>
  <c r="N140" i="5"/>
  <c r="L140" i="5"/>
  <c r="O140" i="5" s="1"/>
  <c r="P139" i="5"/>
  <c r="N139" i="5"/>
  <c r="L139" i="5"/>
  <c r="O139" i="5" s="1"/>
  <c r="N138" i="5"/>
  <c r="L138" i="5"/>
  <c r="N137" i="5"/>
  <c r="L137" i="5"/>
  <c r="O137" i="5" s="1"/>
  <c r="N136" i="5"/>
  <c r="L136" i="5"/>
  <c r="N135" i="5"/>
  <c r="L135" i="5"/>
  <c r="N134" i="5"/>
  <c r="L134" i="5"/>
  <c r="O134" i="5" s="1"/>
  <c r="N133" i="5"/>
  <c r="L133" i="5"/>
  <c r="N132" i="5"/>
  <c r="L132" i="5"/>
  <c r="O131" i="5"/>
  <c r="N131" i="5"/>
  <c r="L131" i="5"/>
  <c r="N130" i="5"/>
  <c r="L130" i="5"/>
  <c r="N129" i="5"/>
  <c r="L129" i="5"/>
  <c r="N128" i="5"/>
  <c r="L128" i="5"/>
  <c r="O128" i="5" s="1"/>
  <c r="N127" i="5"/>
  <c r="L127" i="5"/>
  <c r="O127" i="5" s="1"/>
  <c r="N126" i="5"/>
  <c r="L126" i="5"/>
  <c r="N125" i="5"/>
  <c r="L125" i="5"/>
  <c r="O125" i="5" s="1"/>
  <c r="N124" i="5"/>
  <c r="L124" i="5"/>
  <c r="N123" i="5"/>
  <c r="L123" i="5"/>
  <c r="N122" i="5"/>
  <c r="L122" i="5"/>
  <c r="O122" i="5" s="1"/>
  <c r="O121" i="5"/>
  <c r="N121" i="5"/>
  <c r="L121" i="5"/>
  <c r="P121" i="5" s="1"/>
  <c r="N120" i="5"/>
  <c r="L120" i="5"/>
  <c r="N119" i="5"/>
  <c r="L119" i="5"/>
  <c r="O119" i="5" s="1"/>
  <c r="N118" i="5"/>
  <c r="L118" i="5"/>
  <c r="N117" i="5"/>
  <c r="L117" i="5"/>
  <c r="N116" i="5"/>
  <c r="L116" i="5"/>
  <c r="O116" i="5" s="1"/>
  <c r="N115" i="5"/>
  <c r="L115" i="5"/>
  <c r="O115" i="5" s="1"/>
  <c r="N114" i="5"/>
  <c r="L114" i="5"/>
  <c r="N113" i="5"/>
  <c r="L113" i="5"/>
  <c r="O113" i="5" s="1"/>
  <c r="N112" i="5"/>
  <c r="L112" i="5"/>
  <c r="N111" i="5"/>
  <c r="L111" i="5"/>
  <c r="P111" i="5" s="1"/>
  <c r="N110" i="5"/>
  <c r="L110" i="5"/>
  <c r="O110" i="5" s="1"/>
  <c r="N109" i="5"/>
  <c r="L109" i="5"/>
  <c r="N108" i="5"/>
  <c r="L108" i="5"/>
  <c r="N107" i="5"/>
  <c r="L107" i="5"/>
  <c r="O107" i="5" s="1"/>
  <c r="N106" i="5"/>
  <c r="L106" i="5"/>
  <c r="N105" i="5"/>
  <c r="L105" i="5"/>
  <c r="N104" i="5"/>
  <c r="L104" i="5"/>
  <c r="O104" i="5" s="1"/>
  <c r="N103" i="5"/>
  <c r="L103" i="5"/>
  <c r="O103" i="5" s="1"/>
  <c r="N102" i="5"/>
  <c r="L102" i="5"/>
  <c r="N101" i="5"/>
  <c r="L101" i="5"/>
  <c r="O101" i="5" s="1"/>
  <c r="N100" i="5"/>
  <c r="L100" i="5"/>
  <c r="P100" i="5" s="1"/>
  <c r="N99" i="5"/>
  <c r="L99" i="5"/>
  <c r="N98" i="5"/>
  <c r="L98" i="5"/>
  <c r="O98" i="5" s="1"/>
  <c r="N97" i="5"/>
  <c r="L97" i="5"/>
  <c r="N96" i="5"/>
  <c r="L96" i="5"/>
  <c r="N95" i="5"/>
  <c r="L95" i="5"/>
  <c r="O95" i="5" s="1"/>
  <c r="N94" i="5"/>
  <c r="L94" i="5"/>
  <c r="P94" i="5" s="1"/>
  <c r="N93" i="5"/>
  <c r="L93" i="5"/>
  <c r="N92" i="5"/>
  <c r="L92" i="5"/>
  <c r="O92" i="5" s="1"/>
  <c r="N91" i="5"/>
  <c r="L91" i="5"/>
  <c r="O91" i="5" s="1"/>
  <c r="N90" i="5"/>
  <c r="L90" i="5"/>
  <c r="N89" i="5"/>
  <c r="L89" i="5"/>
  <c r="O89" i="5" s="1"/>
  <c r="N88" i="5"/>
  <c r="L88" i="5"/>
  <c r="P88" i="5" s="1"/>
  <c r="N87" i="5"/>
  <c r="L87" i="5"/>
  <c r="N86" i="5"/>
  <c r="L86" i="5"/>
  <c r="O86" i="5" s="1"/>
  <c r="N85" i="5"/>
  <c r="L85" i="5"/>
  <c r="O85" i="5" s="1"/>
  <c r="N84" i="5"/>
  <c r="L84" i="5"/>
  <c r="N83" i="5"/>
  <c r="L83" i="5"/>
  <c r="O83" i="5" s="1"/>
  <c r="N82" i="5"/>
  <c r="L82" i="5"/>
  <c r="P82" i="5" s="1"/>
  <c r="N81" i="5"/>
  <c r="L81" i="5"/>
  <c r="N80" i="5"/>
  <c r="L80" i="5"/>
  <c r="O80" i="5" s="1"/>
  <c r="N79" i="5"/>
  <c r="L79" i="5"/>
  <c r="O79" i="5" s="1"/>
  <c r="N78" i="5"/>
  <c r="L78" i="5"/>
  <c r="N77" i="5"/>
  <c r="L77" i="5"/>
  <c r="O77" i="5" s="1"/>
  <c r="N76" i="5"/>
  <c r="L76" i="5"/>
  <c r="P76" i="5" s="1"/>
  <c r="N75" i="5"/>
  <c r="L75" i="5"/>
  <c r="N74" i="5"/>
  <c r="L74" i="5"/>
  <c r="O74" i="5" s="1"/>
  <c r="N73" i="5"/>
  <c r="L73" i="5"/>
  <c r="N72" i="5"/>
  <c r="L72" i="5"/>
  <c r="N71" i="5"/>
  <c r="L71" i="5"/>
  <c r="O71" i="5" s="1"/>
  <c r="N70" i="5"/>
  <c r="L70" i="5"/>
  <c r="N69" i="5"/>
  <c r="L69" i="5"/>
  <c r="N68" i="5"/>
  <c r="L68" i="5"/>
  <c r="O68" i="5" s="1"/>
  <c r="N67" i="5"/>
  <c r="L67" i="5"/>
  <c r="O67" i="5" s="1"/>
  <c r="N66" i="5"/>
  <c r="L66" i="5"/>
  <c r="N65" i="5"/>
  <c r="L65" i="5"/>
  <c r="O65" i="5" s="1"/>
  <c r="N64" i="5"/>
  <c r="L64" i="5"/>
  <c r="N63" i="5"/>
  <c r="L63" i="5"/>
  <c r="N62" i="5"/>
  <c r="L62" i="5"/>
  <c r="O62" i="5" s="1"/>
  <c r="N61" i="5"/>
  <c r="L61" i="5"/>
  <c r="N60" i="5"/>
  <c r="L60" i="5"/>
  <c r="N59" i="5"/>
  <c r="L59" i="5"/>
  <c r="O59" i="5" s="1"/>
  <c r="N58" i="5"/>
  <c r="L58" i="5"/>
  <c r="O58" i="5" s="1"/>
  <c r="N57" i="5"/>
  <c r="L57" i="5"/>
  <c r="N56" i="5"/>
  <c r="L56" i="5"/>
  <c r="O56" i="5" s="1"/>
  <c r="N55" i="5"/>
  <c r="L55" i="5"/>
  <c r="N54" i="5"/>
  <c r="L54" i="5"/>
  <c r="N53" i="5"/>
  <c r="L53" i="5"/>
  <c r="O53" i="5" s="1"/>
  <c r="N52" i="5"/>
  <c r="L52" i="5"/>
  <c r="N51" i="5"/>
  <c r="L51" i="5"/>
  <c r="N50" i="5"/>
  <c r="L50" i="5"/>
  <c r="O50" i="5" s="1"/>
  <c r="N49" i="5"/>
  <c r="L49" i="5"/>
  <c r="O49" i="5" s="1"/>
  <c r="N48" i="5"/>
  <c r="L48" i="5"/>
  <c r="N47" i="5"/>
  <c r="L47" i="5"/>
  <c r="O47" i="5" s="1"/>
  <c r="N46" i="5"/>
  <c r="L46" i="5"/>
  <c r="O46" i="5" s="1"/>
  <c r="N45" i="5"/>
  <c r="L45" i="5"/>
  <c r="N44" i="5"/>
  <c r="L44" i="5"/>
  <c r="O44" i="5" s="1"/>
  <c r="N43" i="5"/>
  <c r="L43" i="5"/>
  <c r="P43" i="5" s="1"/>
  <c r="N42" i="5"/>
  <c r="L42" i="5"/>
  <c r="O41" i="5"/>
  <c r="N41" i="5"/>
  <c r="L41" i="5"/>
  <c r="N40" i="5"/>
  <c r="L40" i="5"/>
  <c r="E40" i="5"/>
  <c r="N39" i="5"/>
  <c r="L39" i="5"/>
  <c r="E39" i="5"/>
  <c r="G39" i="5" s="1"/>
  <c r="N38" i="5"/>
  <c r="L38" i="5"/>
  <c r="O38" i="5" s="1"/>
  <c r="E38" i="5"/>
  <c r="N37" i="5"/>
  <c r="L37" i="5"/>
  <c r="E37" i="5"/>
  <c r="N36" i="5"/>
  <c r="L36" i="5"/>
  <c r="E36" i="5"/>
  <c r="N35" i="5"/>
  <c r="L35" i="5"/>
  <c r="E35" i="5"/>
  <c r="N34" i="5"/>
  <c r="L34" i="5"/>
  <c r="P34" i="5" s="1"/>
  <c r="E34" i="5"/>
  <c r="F34" i="5" s="1"/>
  <c r="O33" i="5"/>
  <c r="N33" i="5"/>
  <c r="L33" i="5"/>
  <c r="E33" i="5"/>
  <c r="N32" i="5"/>
  <c r="L32" i="5"/>
  <c r="O32" i="5" s="1"/>
  <c r="E32" i="5"/>
  <c r="N31" i="5"/>
  <c r="L31" i="5"/>
  <c r="P31" i="5" s="1"/>
  <c r="E31" i="5"/>
  <c r="G31" i="5" s="1"/>
  <c r="N30" i="5"/>
  <c r="L30" i="5"/>
  <c r="O30" i="5" s="1"/>
  <c r="E30" i="5"/>
  <c r="F30" i="5" s="1"/>
  <c r="N29" i="5"/>
  <c r="L29" i="5"/>
  <c r="E29" i="5"/>
  <c r="F29" i="5" s="1"/>
  <c r="N28" i="5"/>
  <c r="L28" i="5"/>
  <c r="O28" i="5" s="1"/>
  <c r="E28" i="5"/>
  <c r="G28" i="5" s="1"/>
  <c r="N27" i="5"/>
  <c r="L27" i="5"/>
  <c r="E27" i="5"/>
  <c r="G27" i="5" s="1"/>
  <c r="N26" i="5"/>
  <c r="L26" i="5"/>
  <c r="O26" i="5" s="1"/>
  <c r="E26" i="5"/>
  <c r="N25" i="5"/>
  <c r="L25" i="5"/>
  <c r="O25" i="5" s="1"/>
  <c r="E25" i="5"/>
  <c r="N24" i="5"/>
  <c r="L24" i="5"/>
  <c r="P24" i="5" s="1"/>
  <c r="E24" i="5"/>
  <c r="N23" i="5"/>
  <c r="L23" i="5"/>
  <c r="O23" i="5" s="1"/>
  <c r="E23" i="5"/>
  <c r="G23" i="5" s="1"/>
  <c r="N22" i="5"/>
  <c r="L22" i="5"/>
  <c r="E22" i="5"/>
  <c r="F22" i="5" s="1"/>
  <c r="N21" i="5"/>
  <c r="L21" i="5"/>
  <c r="O21" i="5" s="1"/>
  <c r="E21" i="5"/>
  <c r="N20" i="5"/>
  <c r="L20" i="5"/>
  <c r="O20" i="5" s="1"/>
  <c r="E20" i="5"/>
  <c r="G20" i="5" s="1"/>
  <c r="N19" i="5"/>
  <c r="L19" i="5"/>
  <c r="E19" i="5"/>
  <c r="N18" i="5"/>
  <c r="L18" i="5"/>
  <c r="O18" i="5" s="1"/>
  <c r="E18" i="5"/>
  <c r="F18" i="5" s="1"/>
  <c r="N17" i="5"/>
  <c r="L17" i="5"/>
  <c r="E17" i="5"/>
  <c r="F17" i="5" s="1"/>
  <c r="N16" i="5"/>
  <c r="L16" i="5"/>
  <c r="O16" i="5" s="1"/>
  <c r="E16" i="5"/>
  <c r="G16" i="5" s="1"/>
  <c r="N15" i="5"/>
  <c r="L15" i="5"/>
  <c r="E15" i="5"/>
  <c r="N14" i="5"/>
  <c r="L14" i="5"/>
  <c r="O14" i="5" s="1"/>
  <c r="E14" i="5"/>
  <c r="N13" i="5"/>
  <c r="L13" i="5"/>
  <c r="F13" i="5"/>
  <c r="E13" i="5"/>
  <c r="G13" i="5" s="1"/>
  <c r="N12" i="5"/>
  <c r="L12" i="5"/>
  <c r="E12" i="5"/>
  <c r="N11" i="5"/>
  <c r="L11" i="5"/>
  <c r="E11" i="5"/>
  <c r="G11" i="5" s="1"/>
  <c r="N10" i="5"/>
  <c r="L10" i="5"/>
  <c r="E10" i="5"/>
  <c r="F10" i="5" s="1"/>
  <c r="N9" i="5"/>
  <c r="L9" i="5"/>
  <c r="P9" i="5" s="1"/>
  <c r="E9" i="5"/>
  <c r="N8" i="5"/>
  <c r="L8" i="5"/>
  <c r="O8" i="5" s="1"/>
  <c r="E8" i="5"/>
  <c r="G8" i="5" s="1"/>
  <c r="N7" i="5"/>
  <c r="L7" i="5"/>
  <c r="E7" i="5"/>
  <c r="G7" i="5" s="1"/>
  <c r="N6" i="5"/>
  <c r="P85" i="5" s="1"/>
  <c r="L6" i="5"/>
  <c r="O6" i="5" s="1"/>
  <c r="E6" i="5"/>
  <c r="F6" i="5" s="1"/>
  <c r="N425" i="4"/>
  <c r="N424" i="4"/>
  <c r="O424" i="4"/>
  <c r="N423" i="4"/>
  <c r="O423" i="4"/>
  <c r="N422" i="4"/>
  <c r="N421" i="4"/>
  <c r="O421" i="4"/>
  <c r="N420" i="4"/>
  <c r="O420" i="4"/>
  <c r="N419" i="4"/>
  <c r="N418" i="4"/>
  <c r="P418" i="4"/>
  <c r="N417" i="4"/>
  <c r="N416" i="4"/>
  <c r="N415" i="4"/>
  <c r="N414" i="4"/>
  <c r="O414" i="4"/>
  <c r="N413" i="4"/>
  <c r="N412" i="4"/>
  <c r="O412" i="4"/>
  <c r="N411" i="4"/>
  <c r="O411" i="4"/>
  <c r="N410" i="4"/>
  <c r="N409" i="4"/>
  <c r="O409" i="4"/>
  <c r="N408" i="4"/>
  <c r="N407" i="4"/>
  <c r="N406" i="4"/>
  <c r="O406" i="4"/>
  <c r="N405" i="4"/>
  <c r="O405" i="4"/>
  <c r="N404" i="4"/>
  <c r="O403" i="4"/>
  <c r="N403" i="4"/>
  <c r="N402" i="4"/>
  <c r="N401" i="4"/>
  <c r="N400" i="4"/>
  <c r="N399" i="4"/>
  <c r="O399" i="4"/>
  <c r="N398" i="4"/>
  <c r="N397" i="4"/>
  <c r="O397" i="4"/>
  <c r="N396" i="4"/>
  <c r="O396" i="4"/>
  <c r="N395" i="4"/>
  <c r="O394" i="4"/>
  <c r="N394" i="4"/>
  <c r="N393" i="4"/>
  <c r="O393" i="4"/>
  <c r="N392" i="4"/>
  <c r="N391" i="4"/>
  <c r="O391" i="4"/>
  <c r="N390" i="4"/>
  <c r="O390" i="4"/>
  <c r="N389" i="4"/>
  <c r="N388" i="4"/>
  <c r="O388" i="4"/>
  <c r="N387" i="4"/>
  <c r="O387" i="4"/>
  <c r="N386" i="4"/>
  <c r="N385" i="4"/>
  <c r="O385" i="4"/>
  <c r="N384" i="4"/>
  <c r="N383" i="4"/>
  <c r="N382" i="4"/>
  <c r="P382" i="4"/>
  <c r="N381" i="4"/>
  <c r="O381" i="4"/>
  <c r="N380" i="4"/>
  <c r="N379" i="4"/>
  <c r="O379" i="4"/>
  <c r="N378" i="4"/>
  <c r="O378" i="4"/>
  <c r="N377" i="4"/>
  <c r="N376" i="4"/>
  <c r="O376" i="4"/>
  <c r="N375" i="4"/>
  <c r="O375" i="4"/>
  <c r="N374" i="4"/>
  <c r="N373" i="4"/>
  <c r="O373" i="4"/>
  <c r="N372" i="4"/>
  <c r="N371" i="4"/>
  <c r="N370" i="4"/>
  <c r="O370" i="4"/>
  <c r="N369" i="4"/>
  <c r="O369" i="4"/>
  <c r="N368" i="4"/>
  <c r="N367" i="4"/>
  <c r="O367" i="4"/>
  <c r="N366" i="4"/>
  <c r="O366" i="4"/>
  <c r="N365" i="4"/>
  <c r="N364" i="4"/>
  <c r="N363" i="4"/>
  <c r="N362" i="4"/>
  <c r="N361" i="4"/>
  <c r="O361" i="4"/>
  <c r="N360" i="4"/>
  <c r="O360" i="4"/>
  <c r="N359" i="4"/>
  <c r="N358" i="4"/>
  <c r="O358" i="4"/>
  <c r="N357" i="4"/>
  <c r="O357" i="4"/>
  <c r="N356" i="4"/>
  <c r="N355" i="4"/>
  <c r="O355" i="4"/>
  <c r="N354" i="4"/>
  <c r="O354" i="4"/>
  <c r="N353" i="4"/>
  <c r="N352" i="4"/>
  <c r="O352" i="4"/>
  <c r="N351" i="4"/>
  <c r="O351" i="4"/>
  <c r="N350" i="4"/>
  <c r="N349" i="4"/>
  <c r="O349" i="4"/>
  <c r="N348" i="4"/>
  <c r="O348" i="4"/>
  <c r="N347" i="4"/>
  <c r="N346" i="4"/>
  <c r="N345" i="4"/>
  <c r="O345" i="4"/>
  <c r="N344" i="4"/>
  <c r="N343" i="4"/>
  <c r="O343" i="4"/>
  <c r="N342" i="4"/>
  <c r="O342" i="4"/>
  <c r="N341" i="4"/>
  <c r="N340" i="4"/>
  <c r="O340" i="4"/>
  <c r="N339" i="4"/>
  <c r="N338" i="4"/>
  <c r="N337" i="4"/>
  <c r="O337" i="4"/>
  <c r="N336" i="4"/>
  <c r="O336" i="4"/>
  <c r="N335" i="4"/>
  <c r="N334" i="4"/>
  <c r="O334" i="4"/>
  <c r="N333" i="4"/>
  <c r="O333" i="4"/>
  <c r="N332" i="4"/>
  <c r="O331" i="4"/>
  <c r="N331" i="4"/>
  <c r="N330" i="4"/>
  <c r="O330" i="4"/>
  <c r="N329" i="4"/>
  <c r="N328" i="4"/>
  <c r="N327" i="4"/>
  <c r="O327" i="4"/>
  <c r="N326" i="4"/>
  <c r="N325" i="4"/>
  <c r="O325" i="4"/>
  <c r="N324" i="4"/>
  <c r="O324" i="4"/>
  <c r="N323" i="4"/>
  <c r="N322" i="4"/>
  <c r="O322" i="4"/>
  <c r="N321" i="4"/>
  <c r="N320" i="4"/>
  <c r="N319" i="4"/>
  <c r="O319" i="4"/>
  <c r="N318" i="4"/>
  <c r="O318" i="4"/>
  <c r="N317" i="4"/>
  <c r="N316" i="4"/>
  <c r="O316" i="4"/>
  <c r="N315" i="4"/>
  <c r="O315" i="4"/>
  <c r="N314" i="4"/>
  <c r="N313" i="4"/>
  <c r="O313" i="4"/>
  <c r="N312" i="4"/>
  <c r="O312" i="4"/>
  <c r="N311" i="4"/>
  <c r="N310" i="4"/>
  <c r="N309" i="4"/>
  <c r="O309" i="4"/>
  <c r="N308" i="4"/>
  <c r="N307" i="4"/>
  <c r="O307" i="4"/>
  <c r="N306" i="4"/>
  <c r="O306" i="4"/>
  <c r="N305" i="4"/>
  <c r="N304" i="4"/>
  <c r="O304" i="4"/>
  <c r="N303" i="4"/>
  <c r="N302" i="4"/>
  <c r="N301" i="4"/>
  <c r="O301" i="4"/>
  <c r="N300" i="4"/>
  <c r="O300" i="4"/>
  <c r="N299" i="4"/>
  <c r="N298" i="4"/>
  <c r="O298" i="4"/>
  <c r="O297" i="4"/>
  <c r="N297" i="4"/>
  <c r="N296" i="4"/>
  <c r="O295" i="4"/>
  <c r="N295" i="4"/>
  <c r="N294" i="4"/>
  <c r="O294" i="4"/>
  <c r="N293" i="4"/>
  <c r="N292" i="4"/>
  <c r="N291" i="4"/>
  <c r="O291" i="4"/>
  <c r="N290" i="4"/>
  <c r="N289" i="4"/>
  <c r="O289" i="4"/>
  <c r="N288" i="4"/>
  <c r="O288" i="4"/>
  <c r="N287" i="4"/>
  <c r="N286" i="4"/>
  <c r="O286" i="4"/>
  <c r="N285" i="4"/>
  <c r="N284" i="4"/>
  <c r="N283" i="4"/>
  <c r="O283" i="4"/>
  <c r="N282" i="4"/>
  <c r="O282" i="4"/>
  <c r="N281" i="4"/>
  <c r="P280" i="4"/>
  <c r="N280" i="4"/>
  <c r="O280" i="4"/>
  <c r="O279" i="4"/>
  <c r="N279" i="4"/>
  <c r="N278" i="4"/>
  <c r="N277" i="4"/>
  <c r="O277" i="4"/>
  <c r="N276" i="4"/>
  <c r="O276" i="4"/>
  <c r="N275" i="4"/>
  <c r="N274" i="4"/>
  <c r="P274" i="4"/>
  <c r="N273" i="4"/>
  <c r="O273" i="4"/>
  <c r="N272" i="4"/>
  <c r="N271" i="4"/>
  <c r="O271" i="4"/>
  <c r="N270" i="4"/>
  <c r="O270" i="4"/>
  <c r="N269" i="4"/>
  <c r="N268" i="4"/>
  <c r="O268" i="4"/>
  <c r="N267" i="4"/>
  <c r="P267" i="4"/>
  <c r="N266" i="4"/>
  <c r="N265" i="4"/>
  <c r="O265" i="4"/>
  <c r="N264" i="4"/>
  <c r="O264" i="4"/>
  <c r="N263" i="4"/>
  <c r="N262" i="4"/>
  <c r="O262" i="4"/>
  <c r="N261" i="4"/>
  <c r="N260" i="4"/>
  <c r="N259" i="4"/>
  <c r="O259" i="4"/>
  <c r="N258" i="4"/>
  <c r="O258" i="4"/>
  <c r="N257" i="4"/>
  <c r="N256" i="4"/>
  <c r="N255" i="4"/>
  <c r="O255" i="4"/>
  <c r="N254" i="4"/>
  <c r="N253" i="4"/>
  <c r="O253" i="4"/>
  <c r="N252" i="4"/>
  <c r="O252" i="4"/>
  <c r="N251" i="4"/>
  <c r="N250" i="4"/>
  <c r="N249" i="4"/>
  <c r="N248" i="4"/>
  <c r="N247" i="4"/>
  <c r="O247" i="4"/>
  <c r="N246" i="4"/>
  <c r="O246" i="4"/>
  <c r="N245" i="4"/>
  <c r="N244" i="4"/>
  <c r="O244" i="4"/>
  <c r="O243" i="4"/>
  <c r="N243" i="4"/>
  <c r="N242" i="4"/>
  <c r="O241" i="4"/>
  <c r="N241" i="4"/>
  <c r="N240" i="4"/>
  <c r="O240" i="4"/>
  <c r="N239" i="4"/>
  <c r="N238" i="4"/>
  <c r="N237" i="4"/>
  <c r="O237" i="4"/>
  <c r="N236" i="4"/>
  <c r="N235" i="4"/>
  <c r="O235" i="4"/>
  <c r="N234" i="4"/>
  <c r="O234" i="4"/>
  <c r="N233" i="4"/>
  <c r="N232" i="4"/>
  <c r="O232" i="4"/>
  <c r="N231" i="4"/>
  <c r="N230" i="4"/>
  <c r="N229" i="4"/>
  <c r="O229" i="4"/>
  <c r="N228" i="4"/>
  <c r="O228" i="4"/>
  <c r="N227" i="4"/>
  <c r="N226" i="4"/>
  <c r="O226" i="4"/>
  <c r="N225" i="4"/>
  <c r="O225" i="4"/>
  <c r="N224" i="4"/>
  <c r="N223" i="4"/>
  <c r="O223" i="4"/>
  <c r="N222" i="4"/>
  <c r="O222" i="4"/>
  <c r="N221" i="4"/>
  <c r="N220" i="4"/>
  <c r="N219" i="4"/>
  <c r="O219" i="4"/>
  <c r="N218" i="4"/>
  <c r="N217" i="4"/>
  <c r="O217" i="4"/>
  <c r="N216" i="4"/>
  <c r="O216" i="4"/>
  <c r="N215" i="4"/>
  <c r="N214" i="4"/>
  <c r="N213" i="4"/>
  <c r="N212" i="4"/>
  <c r="N211" i="4"/>
  <c r="O211" i="4"/>
  <c r="N210" i="4"/>
  <c r="O210" i="4"/>
  <c r="N209" i="4"/>
  <c r="N208" i="4"/>
  <c r="O208" i="4"/>
  <c r="N207" i="4"/>
  <c r="N206" i="4"/>
  <c r="N205" i="4"/>
  <c r="O205" i="4"/>
  <c r="N204" i="4"/>
  <c r="O204" i="4"/>
  <c r="N203" i="4"/>
  <c r="N202" i="4"/>
  <c r="N201" i="4"/>
  <c r="O201" i="4"/>
  <c r="N200" i="4"/>
  <c r="N199" i="4"/>
  <c r="O199" i="4"/>
  <c r="O198" i="4"/>
  <c r="N198" i="4"/>
  <c r="N197" i="4"/>
  <c r="N196" i="4"/>
  <c r="O196" i="4"/>
  <c r="N195" i="4"/>
  <c r="N194" i="4"/>
  <c r="N193" i="4"/>
  <c r="O193" i="4"/>
  <c r="N192" i="4"/>
  <c r="O192" i="4"/>
  <c r="N191" i="4"/>
  <c r="N190" i="4"/>
  <c r="O190" i="4"/>
  <c r="N189" i="4"/>
  <c r="O189" i="4"/>
  <c r="N188" i="4"/>
  <c r="N187" i="4"/>
  <c r="O187" i="4"/>
  <c r="N186" i="4"/>
  <c r="O186" i="4"/>
  <c r="N185" i="4"/>
  <c r="O185" i="4"/>
  <c r="N184" i="4"/>
  <c r="O184" i="4"/>
  <c r="N183" i="4"/>
  <c r="P183" i="4"/>
  <c r="N182" i="4"/>
  <c r="O182" i="4"/>
  <c r="N181" i="4"/>
  <c r="N180" i="4"/>
  <c r="O180" i="4"/>
  <c r="N179" i="4"/>
  <c r="N178" i="4"/>
  <c r="N177" i="4"/>
  <c r="P177" i="4"/>
  <c r="N176" i="4"/>
  <c r="O176" i="4"/>
  <c r="N175" i="4"/>
  <c r="O175" i="4"/>
  <c r="N174" i="4"/>
  <c r="O174" i="4"/>
  <c r="N173" i="4"/>
  <c r="O173" i="4"/>
  <c r="N172" i="4"/>
  <c r="O172" i="4"/>
  <c r="N171" i="4"/>
  <c r="O171" i="4"/>
  <c r="N170" i="4"/>
  <c r="N169" i="4"/>
  <c r="O169" i="4"/>
  <c r="N168" i="4"/>
  <c r="O168" i="4"/>
  <c r="O167" i="4"/>
  <c r="N167" i="4"/>
  <c r="N166" i="4"/>
  <c r="O166" i="4"/>
  <c r="N165" i="4"/>
  <c r="O165" i="4"/>
  <c r="N164" i="4"/>
  <c r="P164" i="4"/>
  <c r="N163" i="4"/>
  <c r="O163" i="4"/>
  <c r="N162" i="4"/>
  <c r="O162" i="4"/>
  <c r="N161" i="4"/>
  <c r="N160" i="4"/>
  <c r="O160" i="4"/>
  <c r="N159" i="4"/>
  <c r="O159" i="4"/>
  <c r="N158" i="4"/>
  <c r="P158" i="4"/>
  <c r="N157" i="4"/>
  <c r="O157" i="4"/>
  <c r="N156" i="4"/>
  <c r="O156" i="4"/>
  <c r="N155" i="4"/>
  <c r="N154" i="4"/>
  <c r="O154" i="4"/>
  <c r="N153" i="4"/>
  <c r="O153" i="4"/>
  <c r="N152" i="4"/>
  <c r="N151" i="4"/>
  <c r="O151" i="4"/>
  <c r="N150" i="4"/>
  <c r="O150" i="4"/>
  <c r="N149" i="4"/>
  <c r="N148" i="4"/>
  <c r="O148" i="4"/>
  <c r="N147" i="4"/>
  <c r="O147" i="4"/>
  <c r="N146" i="4"/>
  <c r="N145" i="4"/>
  <c r="O145" i="4"/>
  <c r="N144" i="4"/>
  <c r="O144" i="4"/>
  <c r="N143" i="4"/>
  <c r="N142" i="4"/>
  <c r="O142" i="4"/>
  <c r="N141" i="4"/>
  <c r="O141" i="4"/>
  <c r="N140" i="4"/>
  <c r="O139" i="4"/>
  <c r="N139" i="4"/>
  <c r="N138" i="4"/>
  <c r="O138" i="4"/>
  <c r="N137" i="4"/>
  <c r="N136" i="4"/>
  <c r="O136" i="4"/>
  <c r="N135" i="4"/>
  <c r="O135" i="4"/>
  <c r="O134" i="4"/>
  <c r="N134" i="4"/>
  <c r="N133" i="4"/>
  <c r="O133" i="4"/>
  <c r="N132" i="4"/>
  <c r="O132" i="4"/>
  <c r="N131" i="4"/>
  <c r="P131" i="4"/>
  <c r="N130" i="4"/>
  <c r="O130" i="4"/>
  <c r="N129" i="4"/>
  <c r="O129" i="4"/>
  <c r="N128" i="4"/>
  <c r="N127" i="4"/>
  <c r="O127" i="4"/>
  <c r="N126" i="4"/>
  <c r="O126" i="4"/>
  <c r="N125" i="4"/>
  <c r="P125" i="4"/>
  <c r="N124" i="4"/>
  <c r="O124" i="4"/>
  <c r="N123" i="4"/>
  <c r="O123" i="4"/>
  <c r="N122" i="4"/>
  <c r="N121" i="4"/>
  <c r="O121" i="4"/>
  <c r="N120" i="4"/>
  <c r="O120" i="4"/>
  <c r="N119" i="4"/>
  <c r="P119" i="4"/>
  <c r="N118" i="4"/>
  <c r="O118" i="4"/>
  <c r="N117" i="4"/>
  <c r="O117" i="4"/>
  <c r="N116" i="4"/>
  <c r="N115" i="4"/>
  <c r="O115" i="4"/>
  <c r="N114" i="4"/>
  <c r="O114" i="4"/>
  <c r="N113" i="4"/>
  <c r="P113" i="4"/>
  <c r="N112" i="4"/>
  <c r="O112" i="4"/>
  <c r="N111" i="4"/>
  <c r="O111" i="4"/>
  <c r="N110" i="4"/>
  <c r="N109" i="4"/>
  <c r="O109" i="4"/>
  <c r="N108" i="4"/>
  <c r="O108" i="4"/>
  <c r="N107" i="4"/>
  <c r="P107" i="4"/>
  <c r="N106" i="4"/>
  <c r="O106" i="4"/>
  <c r="N105" i="4"/>
  <c r="O105" i="4"/>
  <c r="N104" i="4"/>
  <c r="N103" i="4"/>
  <c r="O103" i="4"/>
  <c r="N102" i="4"/>
  <c r="O102" i="4"/>
  <c r="N101" i="4"/>
  <c r="P101" i="4"/>
  <c r="O100" i="4"/>
  <c r="N100" i="4"/>
  <c r="N99" i="4"/>
  <c r="O99" i="4"/>
  <c r="N98" i="4"/>
  <c r="N97" i="4"/>
  <c r="O97" i="4"/>
  <c r="N96" i="4"/>
  <c r="O96" i="4"/>
  <c r="O95" i="4"/>
  <c r="N95" i="4"/>
  <c r="P95" i="4"/>
  <c r="N94" i="4"/>
  <c r="O94" i="4"/>
  <c r="N93" i="4"/>
  <c r="O93" i="4"/>
  <c r="N92" i="4"/>
  <c r="N91" i="4"/>
  <c r="O91" i="4"/>
  <c r="N90" i="4"/>
  <c r="O90" i="4"/>
  <c r="N89" i="4"/>
  <c r="P89" i="4"/>
  <c r="N88" i="4"/>
  <c r="O88" i="4"/>
  <c r="N87" i="4"/>
  <c r="O87" i="4"/>
  <c r="N86" i="4"/>
  <c r="N85" i="4"/>
  <c r="O85" i="4"/>
  <c r="N84" i="4"/>
  <c r="O84" i="4"/>
  <c r="N83" i="4"/>
  <c r="P83" i="4"/>
  <c r="N82" i="4"/>
  <c r="O82" i="4"/>
  <c r="N81" i="4"/>
  <c r="O81" i="4"/>
  <c r="N80" i="4"/>
  <c r="N79" i="4"/>
  <c r="O79" i="4"/>
  <c r="N78" i="4"/>
  <c r="O78" i="4"/>
  <c r="N77" i="4"/>
  <c r="P77" i="4"/>
  <c r="N76" i="4"/>
  <c r="O76" i="4"/>
  <c r="N75" i="4"/>
  <c r="O75" i="4"/>
  <c r="N74" i="4"/>
  <c r="N73" i="4"/>
  <c r="O73" i="4"/>
  <c r="N72" i="4"/>
  <c r="O72" i="4"/>
  <c r="N71" i="4"/>
  <c r="P71" i="4"/>
  <c r="N70" i="4"/>
  <c r="O70" i="4"/>
  <c r="N69" i="4"/>
  <c r="O69" i="4"/>
  <c r="N68" i="4"/>
  <c r="N67" i="4"/>
  <c r="O67" i="4"/>
  <c r="N66" i="4"/>
  <c r="O66" i="4"/>
  <c r="N65" i="4"/>
  <c r="P65" i="4"/>
  <c r="N64" i="4"/>
  <c r="O64" i="4"/>
  <c r="N63" i="4"/>
  <c r="O63" i="4"/>
  <c r="O62" i="4"/>
  <c r="N62" i="4"/>
  <c r="N61" i="4"/>
  <c r="O61" i="4"/>
  <c r="N60" i="4"/>
  <c r="O60" i="4"/>
  <c r="N59" i="4"/>
  <c r="P59" i="4"/>
  <c r="N58" i="4"/>
  <c r="O58" i="4"/>
  <c r="N57" i="4"/>
  <c r="O57" i="4"/>
  <c r="N56" i="4"/>
  <c r="N55" i="4"/>
  <c r="O55" i="4"/>
  <c r="N54" i="4"/>
  <c r="O54" i="4"/>
  <c r="N53" i="4"/>
  <c r="P53" i="4"/>
  <c r="N52" i="4"/>
  <c r="O52" i="4"/>
  <c r="N51" i="4"/>
  <c r="O51" i="4"/>
  <c r="N50" i="4"/>
  <c r="N49" i="4"/>
  <c r="O49" i="4"/>
  <c r="N48" i="4"/>
  <c r="O48" i="4"/>
  <c r="N47" i="4"/>
  <c r="P47" i="4"/>
  <c r="N46" i="4"/>
  <c r="O46" i="4"/>
  <c r="N45" i="4"/>
  <c r="O45" i="4"/>
  <c r="N44" i="4"/>
  <c r="N43" i="4"/>
  <c r="O43" i="4"/>
  <c r="N42" i="4"/>
  <c r="O42" i="4"/>
  <c r="N41" i="4"/>
  <c r="P41" i="4"/>
  <c r="N40" i="4"/>
  <c r="O40" i="4"/>
  <c r="E40" i="4"/>
  <c r="F40" i="4" s="1"/>
  <c r="N39" i="4"/>
  <c r="O39" i="4"/>
  <c r="E39" i="4"/>
  <c r="N38" i="4"/>
  <c r="E38" i="4"/>
  <c r="N37" i="4"/>
  <c r="O37" i="4"/>
  <c r="E37" i="4"/>
  <c r="F37" i="4" s="1"/>
  <c r="N36" i="4"/>
  <c r="O36" i="4"/>
  <c r="E36" i="4"/>
  <c r="N35" i="4"/>
  <c r="O35" i="4"/>
  <c r="E35" i="4"/>
  <c r="N34" i="4"/>
  <c r="O34" i="4"/>
  <c r="E34" i="4"/>
  <c r="N33" i="4"/>
  <c r="O33" i="4"/>
  <c r="E33" i="4"/>
  <c r="G33" i="4" s="1"/>
  <c r="N32" i="4"/>
  <c r="P32" i="4"/>
  <c r="E32" i="4"/>
  <c r="F32" i="4" s="1"/>
  <c r="N31" i="4"/>
  <c r="E31" i="4"/>
  <c r="F31" i="4" s="1"/>
  <c r="N30" i="4"/>
  <c r="E30" i="4"/>
  <c r="N29" i="4"/>
  <c r="O29" i="4"/>
  <c r="E29" i="4"/>
  <c r="F29" i="4" s="1"/>
  <c r="N28" i="4"/>
  <c r="O28" i="4"/>
  <c r="E28" i="4"/>
  <c r="F28" i="4" s="1"/>
  <c r="N27" i="4"/>
  <c r="O27" i="4"/>
  <c r="E27" i="4"/>
  <c r="N26" i="4"/>
  <c r="E26" i="4"/>
  <c r="N25" i="4"/>
  <c r="O25" i="4"/>
  <c r="E25" i="4"/>
  <c r="F25" i="4" s="1"/>
  <c r="N24" i="4"/>
  <c r="O24" i="4"/>
  <c r="E24" i="4"/>
  <c r="G24" i="4" s="1"/>
  <c r="N23" i="4"/>
  <c r="O23" i="4"/>
  <c r="E23" i="4"/>
  <c r="N22" i="4"/>
  <c r="E22" i="4"/>
  <c r="N21" i="4"/>
  <c r="O21" i="4"/>
  <c r="E21" i="4"/>
  <c r="G21" i="4" s="1"/>
  <c r="N20" i="4"/>
  <c r="E20" i="4"/>
  <c r="F20" i="4" s="1"/>
  <c r="N19" i="4"/>
  <c r="E19" i="4"/>
  <c r="F19" i="4" s="1"/>
  <c r="N18" i="4"/>
  <c r="E18" i="4"/>
  <c r="N17" i="4"/>
  <c r="O17" i="4"/>
  <c r="E17" i="4"/>
  <c r="F17" i="4" s="1"/>
  <c r="N16" i="4"/>
  <c r="O16" i="4"/>
  <c r="E16" i="4"/>
  <c r="F16" i="4" s="1"/>
  <c r="N15" i="4"/>
  <c r="O15" i="4"/>
  <c r="E15" i="4"/>
  <c r="N14" i="4"/>
  <c r="E14" i="4"/>
  <c r="N13" i="4"/>
  <c r="O13" i="4"/>
  <c r="E13" i="4"/>
  <c r="F13" i="4" s="1"/>
  <c r="N12" i="4"/>
  <c r="O12" i="4"/>
  <c r="E12" i="4"/>
  <c r="N11" i="4"/>
  <c r="O11" i="4"/>
  <c r="E11" i="4"/>
  <c r="N10" i="4"/>
  <c r="O10" i="4"/>
  <c r="E10" i="4"/>
  <c r="N9" i="4"/>
  <c r="O9" i="4"/>
  <c r="E9" i="4"/>
  <c r="G9" i="4" s="1"/>
  <c r="N8" i="4"/>
  <c r="P8" i="4"/>
  <c r="E8" i="4"/>
  <c r="F8" i="4" s="1"/>
  <c r="N7" i="4"/>
  <c r="E7" i="4"/>
  <c r="F7" i="4" s="1"/>
  <c r="N6" i="4"/>
  <c r="P421" i="4" s="1"/>
  <c r="E6" i="4"/>
  <c r="G12" i="4" l="1"/>
  <c r="P20" i="4"/>
  <c r="P170" i="4"/>
  <c r="P261" i="4"/>
  <c r="P303" i="4"/>
  <c r="P310" i="4"/>
  <c r="P339" i="4"/>
  <c r="P346" i="4"/>
  <c r="P373" i="4"/>
  <c r="P402" i="4"/>
  <c r="P417" i="4"/>
  <c r="G9" i="5"/>
  <c r="P12" i="5"/>
  <c r="G38" i="5"/>
  <c r="P87" i="5"/>
  <c r="P99" i="5"/>
  <c r="P133" i="5"/>
  <c r="P166" i="5"/>
  <c r="P55" i="5"/>
  <c r="P61" i="5"/>
  <c r="P106" i="5"/>
  <c r="P112" i="5"/>
  <c r="P118" i="5"/>
  <c r="P123" i="5"/>
  <c r="O9" i="5"/>
  <c r="G34" i="4"/>
  <c r="G38" i="4"/>
  <c r="P137" i="4"/>
  <c r="P143" i="4"/>
  <c r="P149" i="4"/>
  <c r="P155" i="4"/>
  <c r="P178" i="4"/>
  <c r="P213" i="4"/>
  <c r="P220" i="4"/>
  <c r="P249" i="4"/>
  <c r="P256" i="4"/>
  <c r="P262" i="4"/>
  <c r="G21" i="5"/>
  <c r="P35" i="5"/>
  <c r="P49" i="5"/>
  <c r="P73" i="5"/>
  <c r="P135" i="5"/>
  <c r="O145" i="5"/>
  <c r="G22" i="4"/>
  <c r="G26" i="4"/>
  <c r="P38" i="4"/>
  <c r="P161" i="4"/>
  <c r="P167" i="4"/>
  <c r="P355" i="4"/>
  <c r="P363" i="4"/>
  <c r="P384" i="4"/>
  <c r="P13" i="5"/>
  <c r="G25" i="5"/>
  <c r="G32" i="5"/>
  <c r="P124" i="5"/>
  <c r="P130" i="5"/>
  <c r="P157" i="5"/>
  <c r="P185" i="5"/>
  <c r="P208" i="5"/>
  <c r="G10" i="4"/>
  <c r="G14" i="4"/>
  <c r="P22" i="4"/>
  <c r="P26" i="4"/>
  <c r="P207" i="4"/>
  <c r="P214" i="4"/>
  <c r="P250" i="4"/>
  <c r="P285" i="4"/>
  <c r="P292" i="4"/>
  <c r="P321" i="4"/>
  <c r="P328" i="4"/>
  <c r="P10" i="5"/>
  <c r="P28" i="5"/>
  <c r="G40" i="5"/>
  <c r="O73" i="5"/>
  <c r="P136" i="5"/>
  <c r="P221" i="5"/>
  <c r="P14" i="4"/>
  <c r="G35" i="4"/>
  <c r="P44" i="4"/>
  <c r="P50" i="4"/>
  <c r="P56" i="4"/>
  <c r="P62" i="4"/>
  <c r="P364" i="4"/>
  <c r="G14" i="5"/>
  <c r="P36" i="5"/>
  <c r="P40" i="5"/>
  <c r="P51" i="5"/>
  <c r="P63" i="5"/>
  <c r="P142" i="5"/>
  <c r="P163" i="5"/>
  <c r="G23" i="4"/>
  <c r="P31" i="4"/>
  <c r="P68" i="4"/>
  <c r="P74" i="4"/>
  <c r="P80" i="4"/>
  <c r="P86" i="4"/>
  <c r="P92" i="4"/>
  <c r="P156" i="4"/>
  <c r="P372" i="4"/>
  <c r="P399" i="4"/>
  <c r="P79" i="5"/>
  <c r="P97" i="5"/>
  <c r="P147" i="5"/>
  <c r="F28" i="5"/>
  <c r="G11" i="4"/>
  <c r="P19" i="4"/>
  <c r="P98" i="4"/>
  <c r="P104" i="4"/>
  <c r="P110" i="4"/>
  <c r="P116" i="4"/>
  <c r="P122" i="4"/>
  <c r="P128" i="4"/>
  <c r="P134" i="4"/>
  <c r="P181" i="4"/>
  <c r="P400" i="4"/>
  <c r="P11" i="5"/>
  <c r="P29" i="5"/>
  <c r="P33" i="5"/>
  <c r="G37" i="5"/>
  <c r="P52" i="5"/>
  <c r="P64" i="5"/>
  <c r="P75" i="5"/>
  <c r="P109" i="5"/>
  <c r="P159" i="5"/>
  <c r="P7" i="4"/>
  <c r="G36" i="4"/>
  <c r="P140" i="4"/>
  <c r="P146" i="4"/>
  <c r="P152" i="4"/>
  <c r="P195" i="4"/>
  <c r="P202" i="4"/>
  <c r="P231" i="4"/>
  <c r="P238" i="4"/>
  <c r="P408" i="4"/>
  <c r="G15" i="5"/>
  <c r="G19" i="5"/>
  <c r="P37" i="5"/>
  <c r="P70" i="5"/>
  <c r="P148" i="5"/>
  <c r="P154" i="5"/>
  <c r="P91" i="5"/>
  <c r="P26" i="5"/>
  <c r="O61" i="5"/>
  <c r="O97" i="5"/>
  <c r="P215" i="5"/>
  <c r="P46" i="5"/>
  <c r="P127" i="5"/>
  <c r="P151" i="5"/>
  <c r="P67" i="5"/>
  <c r="P103" i="5"/>
  <c r="O133" i="5"/>
  <c r="O157" i="5"/>
  <c r="P194" i="5"/>
  <c r="O136" i="5"/>
  <c r="O160" i="5"/>
  <c r="P58" i="5"/>
  <c r="O109" i="5"/>
  <c r="O148" i="5"/>
  <c r="P172" i="5"/>
  <c r="P406" i="5"/>
  <c r="P115" i="5"/>
  <c r="P179" i="5"/>
  <c r="F32" i="5"/>
  <c r="P269" i="5"/>
  <c r="O70" i="5"/>
  <c r="O82" i="5"/>
  <c r="O94" i="5"/>
  <c r="O106" i="5"/>
  <c r="O118" i="5"/>
  <c r="O130" i="5"/>
  <c r="O142" i="5"/>
  <c r="O154" i="5"/>
  <c r="O166" i="5"/>
  <c r="P280" i="5"/>
  <c r="P202" i="5"/>
  <c r="P190" i="5"/>
  <c r="P226" i="5"/>
  <c r="P334" i="5"/>
  <c r="O13" i="5"/>
  <c r="O43" i="5"/>
  <c r="O55" i="5"/>
  <c r="P187" i="5"/>
  <c r="P223" i="5"/>
  <c r="P233" i="5"/>
  <c r="P244" i="5"/>
  <c r="P287" i="5"/>
  <c r="P298" i="5"/>
  <c r="P341" i="5"/>
  <c r="P352" i="5"/>
  <c r="P395" i="5"/>
  <c r="P323" i="5"/>
  <c r="P388" i="5"/>
  <c r="P6" i="5"/>
  <c r="O11" i="5"/>
  <c r="O40" i="5"/>
  <c r="O52" i="5"/>
  <c r="O64" i="5"/>
  <c r="O76" i="5"/>
  <c r="O88" i="5"/>
  <c r="O100" i="5"/>
  <c r="O112" i="5"/>
  <c r="O124" i="5"/>
  <c r="P14" i="5"/>
  <c r="P209" i="5"/>
  <c r="P251" i="5"/>
  <c r="P262" i="5"/>
  <c r="P305" i="5"/>
  <c r="P316" i="5"/>
  <c r="P359" i="5"/>
  <c r="P370" i="5"/>
  <c r="P413" i="5"/>
  <c r="P377" i="5"/>
  <c r="P220" i="5"/>
  <c r="F7" i="5"/>
  <c r="G30" i="5"/>
  <c r="F25" i="5"/>
  <c r="G10" i="5"/>
  <c r="F16" i="5"/>
  <c r="F19" i="5"/>
  <c r="F40" i="5"/>
  <c r="F8" i="5"/>
  <c r="F31" i="5"/>
  <c r="F37" i="5"/>
  <c r="G6" i="5"/>
  <c r="P379" i="4"/>
  <c r="P390" i="4"/>
  <c r="P39" i="4"/>
  <c r="O152" i="4"/>
  <c r="O32" i="4"/>
  <c r="P36" i="4"/>
  <c r="P108" i="4"/>
  <c r="O113" i="4"/>
  <c r="P186" i="4"/>
  <c r="P294" i="4"/>
  <c r="P226" i="4"/>
  <c r="P420" i="4"/>
  <c r="P120" i="4"/>
  <c r="P193" i="4"/>
  <c r="P204" i="4"/>
  <c r="O47" i="4"/>
  <c r="O110" i="4"/>
  <c r="O161" i="4"/>
  <c r="F14" i="4"/>
  <c r="G37" i="4"/>
  <c r="O143" i="4"/>
  <c r="P168" i="4"/>
  <c r="P37" i="4"/>
  <c r="O56" i="4"/>
  <c r="O71" i="4"/>
  <c r="P240" i="4"/>
  <c r="O417" i="4"/>
  <c r="O86" i="4"/>
  <c r="O158" i="4"/>
  <c r="P173" i="4"/>
  <c r="P12" i="4"/>
  <c r="P316" i="4"/>
  <c r="P381" i="4"/>
  <c r="O104" i="4"/>
  <c r="O119" i="4"/>
  <c r="P208" i="4"/>
  <c r="P301" i="4"/>
  <c r="P312" i="4"/>
  <c r="P334" i="4"/>
  <c r="O382" i="4"/>
  <c r="O418" i="4"/>
  <c r="P25" i="4"/>
  <c r="P10" i="4"/>
  <c r="P13" i="4"/>
  <c r="O68" i="4"/>
  <c r="P84" i="4"/>
  <c r="P247" i="4"/>
  <c r="P258" i="4"/>
  <c r="P348" i="4"/>
  <c r="O8" i="4"/>
  <c r="P60" i="4"/>
  <c r="O65" i="4"/>
  <c r="P132" i="4"/>
  <c r="O364" i="4"/>
  <c r="G17" i="4"/>
  <c r="G31" i="4"/>
  <c r="F12" i="4"/>
  <c r="F26" i="4"/>
  <c r="F23" i="4"/>
  <c r="O181" i="5"/>
  <c r="P181" i="5"/>
  <c r="O256" i="5"/>
  <c r="P256" i="5"/>
  <c r="O292" i="5"/>
  <c r="P292" i="5"/>
  <c r="O328" i="5"/>
  <c r="P328" i="5"/>
  <c r="O364" i="5"/>
  <c r="P364" i="5"/>
  <c r="O400" i="5"/>
  <c r="P400" i="5"/>
  <c r="F27" i="5"/>
  <c r="P417" i="5"/>
  <c r="P399" i="5"/>
  <c r="P381" i="5"/>
  <c r="P363" i="5"/>
  <c r="P345" i="5"/>
  <c r="P327" i="5"/>
  <c r="P309" i="5"/>
  <c r="P291" i="5"/>
  <c r="P273" i="5"/>
  <c r="P255" i="5"/>
  <c r="P237" i="5"/>
  <c r="P219" i="5"/>
  <c r="P201" i="5"/>
  <c r="P183" i="5"/>
  <c r="P424" i="5"/>
  <c r="P71" i="5"/>
  <c r="P74" i="5"/>
  <c r="P77" i="5"/>
  <c r="P65" i="5"/>
  <c r="P20" i="5"/>
  <c r="P62" i="5"/>
  <c r="P422" i="5"/>
  <c r="P404" i="5"/>
  <c r="P386" i="5"/>
  <c r="P368" i="5"/>
  <c r="P350" i="5"/>
  <c r="P332" i="5"/>
  <c r="P314" i="5"/>
  <c r="P296" i="5"/>
  <c r="P278" i="5"/>
  <c r="P260" i="5"/>
  <c r="P242" i="5"/>
  <c r="P224" i="5"/>
  <c r="P206" i="5"/>
  <c r="P188" i="5"/>
  <c r="P170" i="5"/>
  <c r="P167" i="5"/>
  <c r="P164" i="5"/>
  <c r="P161" i="5"/>
  <c r="P158" i="5"/>
  <c r="P155" i="5"/>
  <c r="P152" i="5"/>
  <c r="P149" i="5"/>
  <c r="P146" i="5"/>
  <c r="P143" i="5"/>
  <c r="P140" i="5"/>
  <c r="P137" i="5"/>
  <c r="P134" i="5"/>
  <c r="P131" i="5"/>
  <c r="P128" i="5"/>
  <c r="P125" i="5"/>
  <c r="P122" i="5"/>
  <c r="P119" i="5"/>
  <c r="P116" i="5"/>
  <c r="P113" i="5"/>
  <c r="P110" i="5"/>
  <c r="P107" i="5"/>
  <c r="P104" i="5"/>
  <c r="P101" i="5"/>
  <c r="P98" i="5"/>
  <c r="P95" i="5"/>
  <c r="P92" i="5"/>
  <c r="P89" i="5"/>
  <c r="P86" i="5"/>
  <c r="P83" i="5"/>
  <c r="P80" i="5"/>
  <c r="P68" i="5"/>
  <c r="P59" i="5"/>
  <c r="P56" i="5"/>
  <c r="P53" i="5"/>
  <c r="P50" i="5"/>
  <c r="P47" i="5"/>
  <c r="P44" i="5"/>
  <c r="P41" i="5"/>
  <c r="P32" i="5"/>
  <c r="P411" i="5"/>
  <c r="P393" i="5"/>
  <c r="P375" i="5"/>
  <c r="P357" i="5"/>
  <c r="P339" i="5"/>
  <c r="P321" i="5"/>
  <c r="P303" i="5"/>
  <c r="P285" i="5"/>
  <c r="P267" i="5"/>
  <c r="P249" i="5"/>
  <c r="P231" i="5"/>
  <c r="P213" i="5"/>
  <c r="P195" i="5"/>
  <c r="P177" i="5"/>
  <c r="G29" i="5"/>
  <c r="G17" i="5"/>
  <c r="P407" i="5"/>
  <c r="P389" i="5"/>
  <c r="P371" i="5"/>
  <c r="P353" i="5"/>
  <c r="P335" i="5"/>
  <c r="P317" i="5"/>
  <c r="P299" i="5"/>
  <c r="P281" i="5"/>
  <c r="P263" i="5"/>
  <c r="P245" i="5"/>
  <c r="P8" i="5"/>
  <c r="P16" i="5"/>
  <c r="P19" i="5"/>
  <c r="P21" i="5"/>
  <c r="P27" i="5"/>
  <c r="O27" i="5"/>
  <c r="G35" i="5"/>
  <c r="O37" i="5"/>
  <c r="P48" i="5"/>
  <c r="P60" i="5"/>
  <c r="P72" i="5"/>
  <c r="P84" i="5"/>
  <c r="P96" i="5"/>
  <c r="P108" i="5"/>
  <c r="P120" i="5"/>
  <c r="P132" i="5"/>
  <c r="P144" i="5"/>
  <c r="P156" i="5"/>
  <c r="P168" i="5"/>
  <c r="P176" i="5"/>
  <c r="P182" i="5"/>
  <c r="P191" i="5"/>
  <c r="P230" i="5"/>
  <c r="P236" i="5"/>
  <c r="P241" i="5"/>
  <c r="P257" i="5"/>
  <c r="P266" i="5"/>
  <c r="P272" i="5"/>
  <c r="P277" i="5"/>
  <c r="P293" i="5"/>
  <c r="P302" i="5"/>
  <c r="P308" i="5"/>
  <c r="P313" i="5"/>
  <c r="P329" i="5"/>
  <c r="P338" i="5"/>
  <c r="P344" i="5"/>
  <c r="P349" i="5"/>
  <c r="P365" i="5"/>
  <c r="P374" i="5"/>
  <c r="P380" i="5"/>
  <c r="P385" i="5"/>
  <c r="P401" i="5"/>
  <c r="P410" i="5"/>
  <c r="P416" i="5"/>
  <c r="P421" i="5"/>
  <c r="G12" i="5"/>
  <c r="F12" i="5"/>
  <c r="G22" i="5"/>
  <c r="O217" i="5"/>
  <c r="P217" i="5"/>
  <c r="P17" i="5"/>
  <c r="F20" i="5"/>
  <c r="P22" i="5"/>
  <c r="P25" i="5"/>
  <c r="G33" i="5"/>
  <c r="O35" i="5"/>
  <c r="P45" i="5"/>
  <c r="P57" i="5"/>
  <c r="P69" i="5"/>
  <c r="P81" i="5"/>
  <c r="P93" i="5"/>
  <c r="P105" i="5"/>
  <c r="P117" i="5"/>
  <c r="P129" i="5"/>
  <c r="P141" i="5"/>
  <c r="P153" i="5"/>
  <c r="P165" i="5"/>
  <c r="P197" i="5"/>
  <c r="P203" i="5"/>
  <c r="P7" i="5"/>
  <c r="F15" i="5"/>
  <c r="P30" i="5"/>
  <c r="G36" i="5"/>
  <c r="F36" i="5"/>
  <c r="P38" i="5"/>
  <c r="P173" i="5"/>
  <c r="P212" i="5"/>
  <c r="P218" i="5"/>
  <c r="P227" i="5"/>
  <c r="O238" i="5"/>
  <c r="P238" i="5"/>
  <c r="O274" i="5"/>
  <c r="P274" i="5"/>
  <c r="O310" i="5"/>
  <c r="P310" i="5"/>
  <c r="O346" i="5"/>
  <c r="P346" i="5"/>
  <c r="O382" i="5"/>
  <c r="P382" i="5"/>
  <c r="O418" i="5"/>
  <c r="P418" i="5"/>
  <c r="O15" i="5"/>
  <c r="P15" i="5"/>
  <c r="G18" i="5"/>
  <c r="P23" i="5"/>
  <c r="G26" i="5"/>
  <c r="F39" i="5"/>
  <c r="P42" i="5"/>
  <c r="P54" i="5"/>
  <c r="P66" i="5"/>
  <c r="P78" i="5"/>
  <c r="P90" i="5"/>
  <c r="P102" i="5"/>
  <c r="P114" i="5"/>
  <c r="P126" i="5"/>
  <c r="P138" i="5"/>
  <c r="P150" i="5"/>
  <c r="P162" i="5"/>
  <c r="P184" i="5"/>
  <c r="O199" i="5"/>
  <c r="P199" i="5"/>
  <c r="P239" i="5"/>
  <c r="P248" i="5"/>
  <c r="P254" i="5"/>
  <c r="P259" i="5"/>
  <c r="P275" i="5"/>
  <c r="P284" i="5"/>
  <c r="P290" i="5"/>
  <c r="P295" i="5"/>
  <c r="P311" i="5"/>
  <c r="P320" i="5"/>
  <c r="P326" i="5"/>
  <c r="P331" i="5"/>
  <c r="P347" i="5"/>
  <c r="P356" i="5"/>
  <c r="P362" i="5"/>
  <c r="P367" i="5"/>
  <c r="P383" i="5"/>
  <c r="P392" i="5"/>
  <c r="P398" i="5"/>
  <c r="P403" i="5"/>
  <c r="P419" i="5"/>
  <c r="P39" i="5"/>
  <c r="O39" i="5"/>
  <c r="P425" i="5"/>
  <c r="O425" i="5"/>
  <c r="P18" i="5"/>
  <c r="G24" i="5"/>
  <c r="F24" i="5"/>
  <c r="G34" i="5"/>
  <c r="P205" i="5"/>
  <c r="P180" i="5"/>
  <c r="P198" i="5"/>
  <c r="P216" i="5"/>
  <c r="P234" i="5"/>
  <c r="P252" i="5"/>
  <c r="P270" i="5"/>
  <c r="P288" i="5"/>
  <c r="P306" i="5"/>
  <c r="P324" i="5"/>
  <c r="P342" i="5"/>
  <c r="P360" i="5"/>
  <c r="P378" i="5"/>
  <c r="P396" i="5"/>
  <c r="P414" i="5"/>
  <c r="P235" i="5"/>
  <c r="P253" i="5"/>
  <c r="P271" i="5"/>
  <c r="P289" i="5"/>
  <c r="P307" i="5"/>
  <c r="P325" i="5"/>
  <c r="P343" i="5"/>
  <c r="P361" i="5"/>
  <c r="P379" i="5"/>
  <c r="P397" i="5"/>
  <c r="P415" i="5"/>
  <c r="O10" i="5"/>
  <c r="F14" i="5"/>
  <c r="O22" i="5"/>
  <c r="F26" i="5"/>
  <c r="O34" i="5"/>
  <c r="F38" i="5"/>
  <c r="P174" i="5"/>
  <c r="O185" i="5"/>
  <c r="P192" i="5"/>
  <c r="O203" i="5"/>
  <c r="P210" i="5"/>
  <c r="O221" i="5"/>
  <c r="P228" i="5"/>
  <c r="O239" i="5"/>
  <c r="P246" i="5"/>
  <c r="O257" i="5"/>
  <c r="P264" i="5"/>
  <c r="O275" i="5"/>
  <c r="P282" i="5"/>
  <c r="O293" i="5"/>
  <c r="P300" i="5"/>
  <c r="O311" i="5"/>
  <c r="P318" i="5"/>
  <c r="O329" i="5"/>
  <c r="P336" i="5"/>
  <c r="O347" i="5"/>
  <c r="P354" i="5"/>
  <c r="O365" i="5"/>
  <c r="P372" i="5"/>
  <c r="O383" i="5"/>
  <c r="P390" i="5"/>
  <c r="O401" i="5"/>
  <c r="P408" i="5"/>
  <c r="O419" i="5"/>
  <c r="P423" i="5"/>
  <c r="O423" i="5"/>
  <c r="F9" i="5"/>
  <c r="O17" i="5"/>
  <c r="F21" i="5"/>
  <c r="O29" i="5"/>
  <c r="F33" i="5"/>
  <c r="P178" i="5"/>
  <c r="P196" i="5"/>
  <c r="P214" i="5"/>
  <c r="P232" i="5"/>
  <c r="P250" i="5"/>
  <c r="P268" i="5"/>
  <c r="P286" i="5"/>
  <c r="P304" i="5"/>
  <c r="P322" i="5"/>
  <c r="P340" i="5"/>
  <c r="P358" i="5"/>
  <c r="P376" i="5"/>
  <c r="P394" i="5"/>
  <c r="P412" i="5"/>
  <c r="O12" i="5"/>
  <c r="O24" i="5"/>
  <c r="O36" i="5"/>
  <c r="O42" i="5"/>
  <c r="O45" i="5"/>
  <c r="O48" i="5"/>
  <c r="O51" i="5"/>
  <c r="O54" i="5"/>
  <c r="O57" i="5"/>
  <c r="O60" i="5"/>
  <c r="O63" i="5"/>
  <c r="O66" i="5"/>
  <c r="O69" i="5"/>
  <c r="O72" i="5"/>
  <c r="O75" i="5"/>
  <c r="O78" i="5"/>
  <c r="O81" i="5"/>
  <c r="O84" i="5"/>
  <c r="O87" i="5"/>
  <c r="O90" i="5"/>
  <c r="O93" i="5"/>
  <c r="O96" i="5"/>
  <c r="O99" i="5"/>
  <c r="O102" i="5"/>
  <c r="O105" i="5"/>
  <c r="O108" i="5"/>
  <c r="O111" i="5"/>
  <c r="O114" i="5"/>
  <c r="O117" i="5"/>
  <c r="O120" i="5"/>
  <c r="O123" i="5"/>
  <c r="O126" i="5"/>
  <c r="O129" i="5"/>
  <c r="O132" i="5"/>
  <c r="O135" i="5"/>
  <c r="O138" i="5"/>
  <c r="O141" i="5"/>
  <c r="O144" i="5"/>
  <c r="O147" i="5"/>
  <c r="O150" i="5"/>
  <c r="O153" i="5"/>
  <c r="O156" i="5"/>
  <c r="O159" i="5"/>
  <c r="O162" i="5"/>
  <c r="O165" i="5"/>
  <c r="O168" i="5"/>
  <c r="P171" i="5"/>
  <c r="O182" i="5"/>
  <c r="P189" i="5"/>
  <c r="O200" i="5"/>
  <c r="P207" i="5"/>
  <c r="O218" i="5"/>
  <c r="P225" i="5"/>
  <c r="O236" i="5"/>
  <c r="P243" i="5"/>
  <c r="O254" i="5"/>
  <c r="P261" i="5"/>
  <c r="O272" i="5"/>
  <c r="P279" i="5"/>
  <c r="O290" i="5"/>
  <c r="P297" i="5"/>
  <c r="O308" i="5"/>
  <c r="P315" i="5"/>
  <c r="O326" i="5"/>
  <c r="P333" i="5"/>
  <c r="O344" i="5"/>
  <c r="P351" i="5"/>
  <c r="O362" i="5"/>
  <c r="P369" i="5"/>
  <c r="O380" i="5"/>
  <c r="P387" i="5"/>
  <c r="O398" i="5"/>
  <c r="P405" i="5"/>
  <c r="O416" i="5"/>
  <c r="O7" i="5"/>
  <c r="F11" i="5"/>
  <c r="O19" i="5"/>
  <c r="F23" i="5"/>
  <c r="O31" i="5"/>
  <c r="F35" i="5"/>
  <c r="P175" i="5"/>
  <c r="P193" i="5"/>
  <c r="P211" i="5"/>
  <c r="P229" i="5"/>
  <c r="P247" i="5"/>
  <c r="P265" i="5"/>
  <c r="P283" i="5"/>
  <c r="P301" i="5"/>
  <c r="P319" i="5"/>
  <c r="P337" i="5"/>
  <c r="P355" i="5"/>
  <c r="P373" i="5"/>
  <c r="P391" i="5"/>
  <c r="P409" i="5"/>
  <c r="P186" i="5"/>
  <c r="P204" i="5"/>
  <c r="P222" i="5"/>
  <c r="P240" i="5"/>
  <c r="P258" i="5"/>
  <c r="P276" i="5"/>
  <c r="P294" i="5"/>
  <c r="P312" i="5"/>
  <c r="P330" i="5"/>
  <c r="P348" i="5"/>
  <c r="P366" i="5"/>
  <c r="P384" i="5"/>
  <c r="P402" i="5"/>
  <c r="P420" i="5"/>
  <c r="O74" i="4"/>
  <c r="O131" i="4"/>
  <c r="O170" i="4"/>
  <c r="O214" i="4"/>
  <c r="P219" i="4"/>
  <c r="P273" i="4"/>
  <c r="P327" i="4"/>
  <c r="O408" i="4"/>
  <c r="O44" i="4"/>
  <c r="O92" i="4"/>
  <c r="O140" i="4"/>
  <c r="P229" i="4"/>
  <c r="P283" i="4"/>
  <c r="P337" i="4"/>
  <c r="P27" i="4"/>
  <c r="P185" i="4"/>
  <c r="O101" i="4"/>
  <c r="O149" i="4"/>
  <c r="P366" i="4"/>
  <c r="P21" i="4"/>
  <c r="P144" i="4"/>
  <c r="O31" i="4"/>
  <c r="O80" i="4"/>
  <c r="O128" i="4"/>
  <c r="P201" i="4"/>
  <c r="O250" i="4"/>
  <c r="P255" i="4"/>
  <c r="P309" i="4"/>
  <c r="P190" i="4"/>
  <c r="P298" i="4"/>
  <c r="P370" i="4"/>
  <c r="O41" i="4"/>
  <c r="O89" i="4"/>
  <c r="O137" i="4"/>
  <c r="P211" i="4"/>
  <c r="P265" i="4"/>
  <c r="P319" i="4"/>
  <c r="O363" i="4"/>
  <c r="O384" i="4"/>
  <c r="P388" i="4"/>
  <c r="O83" i="4"/>
  <c r="P180" i="4"/>
  <c r="P244" i="4"/>
  <c r="P352" i="4"/>
  <c r="O50" i="4"/>
  <c r="O59" i="4"/>
  <c r="P72" i="4"/>
  <c r="O98" i="4"/>
  <c r="O107" i="4"/>
  <c r="O146" i="4"/>
  <c r="O155" i="4"/>
  <c r="P15" i="4"/>
  <c r="P96" i="4"/>
  <c r="O400" i="4"/>
  <c r="O116" i="4"/>
  <c r="O164" i="4"/>
  <c r="O183" i="4"/>
  <c r="O207" i="4"/>
  <c r="P222" i="4"/>
  <c r="O261" i="4"/>
  <c r="P276" i="4"/>
  <c r="P330" i="4"/>
  <c r="O372" i="4"/>
  <c r="O402" i="4"/>
  <c r="P406" i="4"/>
  <c r="O20" i="4"/>
  <c r="O77" i="4"/>
  <c r="O125" i="4"/>
  <c r="P237" i="4"/>
  <c r="P291" i="4"/>
  <c r="P345" i="4"/>
  <c r="P48" i="4"/>
  <c r="O122" i="4"/>
  <c r="O53" i="4"/>
  <c r="P391" i="4"/>
  <c r="F35" i="4"/>
  <c r="G13" i="4"/>
  <c r="F24" i="4"/>
  <c r="F38" i="4"/>
  <c r="G16" i="4"/>
  <c r="G25" i="4"/>
  <c r="F33" i="4"/>
  <c r="F36" i="4"/>
  <c r="G19" i="4"/>
  <c r="F11" i="4"/>
  <c r="G29" i="4"/>
  <c r="O181" i="4"/>
  <c r="F21" i="4"/>
  <c r="P33" i="4"/>
  <c r="O177" i="4"/>
  <c r="P199" i="4"/>
  <c r="P217" i="4"/>
  <c r="P235" i="4"/>
  <c r="P253" i="4"/>
  <c r="P271" i="4"/>
  <c r="P289" i="4"/>
  <c r="P307" i="4"/>
  <c r="P325" i="4"/>
  <c r="P343" i="4"/>
  <c r="P361" i="4"/>
  <c r="G6" i="4"/>
  <c r="F6" i="4"/>
  <c r="P45" i="4"/>
  <c r="P57" i="4"/>
  <c r="P69" i="4"/>
  <c r="P81" i="4"/>
  <c r="P93" i="4"/>
  <c r="P105" i="4"/>
  <c r="P117" i="4"/>
  <c r="P129" i="4"/>
  <c r="P141" i="4"/>
  <c r="P153" i="4"/>
  <c r="P165" i="4"/>
  <c r="P191" i="4"/>
  <c r="O191" i="4"/>
  <c r="O195" i="4"/>
  <c r="P209" i="4"/>
  <c r="O209" i="4"/>
  <c r="O213" i="4"/>
  <c r="P227" i="4"/>
  <c r="O227" i="4"/>
  <c r="O231" i="4"/>
  <c r="P245" i="4"/>
  <c r="O245" i="4"/>
  <c r="O249" i="4"/>
  <c r="P263" i="4"/>
  <c r="O263" i="4"/>
  <c r="O267" i="4"/>
  <c r="P281" i="4"/>
  <c r="O281" i="4"/>
  <c r="O285" i="4"/>
  <c r="P299" i="4"/>
  <c r="O299" i="4"/>
  <c r="O303" i="4"/>
  <c r="P317" i="4"/>
  <c r="O317" i="4"/>
  <c r="O321" i="4"/>
  <c r="P335" i="4"/>
  <c r="O335" i="4"/>
  <c r="O339" i="4"/>
  <c r="P404" i="4"/>
  <c r="O404" i="4"/>
  <c r="P6" i="4"/>
  <c r="O6" i="4"/>
  <c r="P422" i="4"/>
  <c r="O422" i="4"/>
  <c r="P18" i="4"/>
  <c r="O18" i="4"/>
  <c r="G39" i="4"/>
  <c r="F39" i="4"/>
  <c r="P54" i="4"/>
  <c r="P90" i="4"/>
  <c r="P102" i="4"/>
  <c r="P114" i="4"/>
  <c r="P126" i="4"/>
  <c r="P138" i="4"/>
  <c r="P150" i="4"/>
  <c r="P162" i="4"/>
  <c r="O179" i="4"/>
  <c r="P179" i="4"/>
  <c r="F9" i="4"/>
  <c r="P78" i="4"/>
  <c r="G7" i="4"/>
  <c r="O19" i="4"/>
  <c r="G27" i="4"/>
  <c r="F27" i="4"/>
  <c r="P34" i="4"/>
  <c r="P188" i="4"/>
  <c r="O188" i="4"/>
  <c r="P192" i="4"/>
  <c r="P206" i="4"/>
  <c r="O206" i="4"/>
  <c r="P210" i="4"/>
  <c r="P224" i="4"/>
  <c r="O224" i="4"/>
  <c r="P228" i="4"/>
  <c r="P242" i="4"/>
  <c r="O242" i="4"/>
  <c r="P246" i="4"/>
  <c r="P260" i="4"/>
  <c r="O260" i="4"/>
  <c r="P264" i="4"/>
  <c r="P278" i="4"/>
  <c r="O278" i="4"/>
  <c r="P282" i="4"/>
  <c r="P296" i="4"/>
  <c r="O296" i="4"/>
  <c r="P300" i="4"/>
  <c r="P314" i="4"/>
  <c r="O314" i="4"/>
  <c r="P318" i="4"/>
  <c r="P332" i="4"/>
  <c r="O332" i="4"/>
  <c r="P336" i="4"/>
  <c r="P350" i="4"/>
  <c r="O350" i="4"/>
  <c r="P354" i="4"/>
  <c r="P397" i="4"/>
  <c r="P415" i="4"/>
  <c r="O415" i="4"/>
  <c r="P66" i="4"/>
  <c r="P9" i="4"/>
  <c r="P24" i="4"/>
  <c r="O22" i="4"/>
  <c r="G30" i="4"/>
  <c r="F30" i="4"/>
  <c r="G40" i="4"/>
  <c r="P51" i="4"/>
  <c r="P63" i="4"/>
  <c r="P75" i="4"/>
  <c r="P87" i="4"/>
  <c r="P99" i="4"/>
  <c r="P111" i="4"/>
  <c r="P123" i="4"/>
  <c r="P135" i="4"/>
  <c r="P147" i="4"/>
  <c r="P159" i="4"/>
  <c r="P171" i="4"/>
  <c r="P175" i="4"/>
  <c r="P184" i="4"/>
  <c r="P368" i="4"/>
  <c r="O368" i="4"/>
  <c r="P42" i="4"/>
  <c r="O7" i="4"/>
  <c r="F15" i="4"/>
  <c r="G15" i="4"/>
  <c r="P30" i="4"/>
  <c r="O30" i="4"/>
  <c r="O202" i="4"/>
  <c r="O220" i="4"/>
  <c r="O238" i="4"/>
  <c r="O256" i="4"/>
  <c r="O274" i="4"/>
  <c r="O292" i="4"/>
  <c r="O310" i="4"/>
  <c r="O328" i="4"/>
  <c r="O346" i="4"/>
  <c r="G18" i="4"/>
  <c r="F18" i="4"/>
  <c r="G28" i="4"/>
  <c r="P386" i="4"/>
  <c r="O386" i="4"/>
  <c r="O14" i="4"/>
  <c r="O26" i="4"/>
  <c r="O38" i="4"/>
  <c r="O178" i="4"/>
  <c r="P357" i="4"/>
  <c r="P375" i="4"/>
  <c r="P393" i="4"/>
  <c r="P411" i="4"/>
  <c r="P203" i="4"/>
  <c r="O203" i="4"/>
  <c r="P221" i="4"/>
  <c r="O221" i="4"/>
  <c r="P239" i="4"/>
  <c r="O239" i="4"/>
  <c r="P257" i="4"/>
  <c r="O257" i="4"/>
  <c r="P275" i="4"/>
  <c r="O275" i="4"/>
  <c r="P293" i="4"/>
  <c r="O293" i="4"/>
  <c r="P311" i="4"/>
  <c r="O311" i="4"/>
  <c r="P329" i="4"/>
  <c r="O329" i="4"/>
  <c r="P347" i="4"/>
  <c r="O347" i="4"/>
  <c r="P365" i="4"/>
  <c r="O365" i="4"/>
  <c r="P383" i="4"/>
  <c r="O383" i="4"/>
  <c r="P401" i="4"/>
  <c r="O401" i="4"/>
  <c r="P419" i="4"/>
  <c r="O419" i="4"/>
  <c r="G8" i="4"/>
  <c r="G32" i="4"/>
  <c r="P40" i="4"/>
  <c r="P43" i="4"/>
  <c r="P46" i="4"/>
  <c r="P49" i="4"/>
  <c r="P52" i="4"/>
  <c r="P55" i="4"/>
  <c r="P58" i="4"/>
  <c r="P61" i="4"/>
  <c r="P64" i="4"/>
  <c r="P67" i="4"/>
  <c r="P70" i="4"/>
  <c r="P73" i="4"/>
  <c r="P76" i="4"/>
  <c r="P79" i="4"/>
  <c r="P82" i="4"/>
  <c r="P85" i="4"/>
  <c r="P88" i="4"/>
  <c r="P91" i="4"/>
  <c r="P94" i="4"/>
  <c r="P97" i="4"/>
  <c r="P100" i="4"/>
  <c r="P103" i="4"/>
  <c r="P106" i="4"/>
  <c r="P109" i="4"/>
  <c r="P112" i="4"/>
  <c r="P115" i="4"/>
  <c r="P118" i="4"/>
  <c r="P121" i="4"/>
  <c r="P124" i="4"/>
  <c r="P127" i="4"/>
  <c r="P130" i="4"/>
  <c r="P133" i="4"/>
  <c r="P136" i="4"/>
  <c r="P139" i="4"/>
  <c r="P142" i="4"/>
  <c r="P145" i="4"/>
  <c r="P148" i="4"/>
  <c r="P151" i="4"/>
  <c r="P154" i="4"/>
  <c r="P157" i="4"/>
  <c r="P160" i="4"/>
  <c r="P163" i="4"/>
  <c r="P166" i="4"/>
  <c r="P169" i="4"/>
  <c r="P172" i="4"/>
  <c r="P182" i="4"/>
  <c r="P200" i="4"/>
  <c r="O200" i="4"/>
  <c r="P218" i="4"/>
  <c r="O218" i="4"/>
  <c r="P236" i="4"/>
  <c r="O236" i="4"/>
  <c r="P254" i="4"/>
  <c r="O254" i="4"/>
  <c r="P272" i="4"/>
  <c r="O272" i="4"/>
  <c r="P290" i="4"/>
  <c r="O290" i="4"/>
  <c r="P308" i="4"/>
  <c r="O308" i="4"/>
  <c r="P326" i="4"/>
  <c r="O326" i="4"/>
  <c r="P344" i="4"/>
  <c r="O344" i="4"/>
  <c r="P362" i="4"/>
  <c r="O362" i="4"/>
  <c r="P380" i="4"/>
  <c r="O380" i="4"/>
  <c r="P398" i="4"/>
  <c r="O398" i="4"/>
  <c r="P416" i="4"/>
  <c r="O416" i="4"/>
  <c r="P16" i="4"/>
  <c r="G20" i="4"/>
  <c r="F10" i="4"/>
  <c r="F22" i="4"/>
  <c r="P23" i="4"/>
  <c r="F34" i="4"/>
  <c r="P35" i="4"/>
  <c r="P189" i="4"/>
  <c r="P196" i="4"/>
  <c r="P225" i="4"/>
  <c r="P232" i="4"/>
  <c r="P243" i="4"/>
  <c r="P268" i="4"/>
  <c r="P279" i="4"/>
  <c r="P286" i="4"/>
  <c r="P297" i="4"/>
  <c r="P304" i="4"/>
  <c r="P315" i="4"/>
  <c r="P322" i="4"/>
  <c r="P333" i="4"/>
  <c r="P340" i="4"/>
  <c r="P351" i="4"/>
  <c r="P358" i="4"/>
  <c r="P369" i="4"/>
  <c r="P376" i="4"/>
  <c r="P387" i="4"/>
  <c r="P394" i="4"/>
  <c r="P405" i="4"/>
  <c r="P412" i="4"/>
  <c r="P423" i="4"/>
  <c r="P28" i="4"/>
  <c r="P11" i="4"/>
  <c r="P176" i="4"/>
  <c r="P197" i="4"/>
  <c r="O197" i="4"/>
  <c r="P215" i="4"/>
  <c r="O215" i="4"/>
  <c r="P233" i="4"/>
  <c r="O233" i="4"/>
  <c r="P251" i="4"/>
  <c r="O251" i="4"/>
  <c r="P269" i="4"/>
  <c r="O269" i="4"/>
  <c r="P287" i="4"/>
  <c r="O287" i="4"/>
  <c r="P305" i="4"/>
  <c r="O305" i="4"/>
  <c r="P323" i="4"/>
  <c r="O323" i="4"/>
  <c r="P341" i="4"/>
  <c r="O341" i="4"/>
  <c r="P359" i="4"/>
  <c r="O359" i="4"/>
  <c r="P377" i="4"/>
  <c r="O377" i="4"/>
  <c r="P395" i="4"/>
  <c r="O395" i="4"/>
  <c r="P413" i="4"/>
  <c r="O413" i="4"/>
  <c r="P409" i="4"/>
  <c r="P194" i="4"/>
  <c r="O194" i="4"/>
  <c r="P212" i="4"/>
  <c r="O212" i="4"/>
  <c r="P230" i="4"/>
  <c r="O230" i="4"/>
  <c r="P248" i="4"/>
  <c r="O248" i="4"/>
  <c r="P266" i="4"/>
  <c r="O266" i="4"/>
  <c r="P284" i="4"/>
  <c r="O284" i="4"/>
  <c r="P302" i="4"/>
  <c r="O302" i="4"/>
  <c r="P320" i="4"/>
  <c r="O320" i="4"/>
  <c r="P338" i="4"/>
  <c r="O338" i="4"/>
  <c r="P356" i="4"/>
  <c r="O356" i="4"/>
  <c r="P374" i="4"/>
  <c r="O374" i="4"/>
  <c r="P392" i="4"/>
  <c r="O392" i="4"/>
  <c r="P410" i="4"/>
  <c r="O410" i="4"/>
  <c r="P424" i="4"/>
  <c r="P353" i="4"/>
  <c r="O353" i="4"/>
  <c r="P371" i="4"/>
  <c r="O371" i="4"/>
  <c r="P389" i="4"/>
  <c r="O389" i="4"/>
  <c r="P407" i="4"/>
  <c r="O407" i="4"/>
  <c r="P425" i="4"/>
  <c r="O425" i="4"/>
  <c r="P17" i="4"/>
  <c r="P29" i="4"/>
  <c r="P174" i="4"/>
  <c r="P187" i="4"/>
  <c r="P198" i="4"/>
  <c r="P205" i="4"/>
  <c r="P216" i="4"/>
  <c r="P223" i="4"/>
  <c r="P234" i="4"/>
  <c r="P241" i="4"/>
  <c r="P252" i="4"/>
  <c r="P259" i="4"/>
  <c r="P270" i="4"/>
  <c r="P277" i="4"/>
  <c r="P288" i="4"/>
  <c r="P295" i="4"/>
  <c r="P306" i="4"/>
  <c r="P313" i="4"/>
  <c r="P324" i="4"/>
  <c r="P331" i="4"/>
  <c r="P342" i="4"/>
  <c r="P349" i="4"/>
  <c r="P360" i="4"/>
  <c r="P367" i="4"/>
  <c r="P378" i="4"/>
  <c r="P385" i="4"/>
  <c r="P396" i="4"/>
  <c r="P403" i="4"/>
  <c r="P414" i="4"/>
  <c r="N425" i="1"/>
  <c r="L425" i="1"/>
  <c r="O425" i="1" s="1"/>
  <c r="N424" i="1"/>
  <c r="L424" i="1"/>
  <c r="N423" i="1"/>
  <c r="L423" i="1"/>
  <c r="N422" i="1"/>
  <c r="L422" i="1"/>
  <c r="O422" i="1" s="1"/>
  <c r="N421" i="1"/>
  <c r="L421" i="1"/>
  <c r="N420" i="1"/>
  <c r="L420" i="1"/>
  <c r="N419" i="1"/>
  <c r="L419" i="1"/>
  <c r="O419" i="1" s="1"/>
  <c r="N418" i="1"/>
  <c r="L418" i="1"/>
  <c r="N417" i="1"/>
  <c r="L417" i="1"/>
  <c r="N416" i="1"/>
  <c r="L416" i="1"/>
  <c r="O416" i="1" s="1"/>
  <c r="N415" i="1"/>
  <c r="L415" i="1"/>
  <c r="N414" i="1"/>
  <c r="L414" i="1"/>
  <c r="O414" i="1" s="1"/>
  <c r="N413" i="1"/>
  <c r="L413" i="1"/>
  <c r="O413" i="1" s="1"/>
  <c r="N412" i="1"/>
  <c r="L412" i="1"/>
  <c r="N411" i="1"/>
  <c r="L411" i="1"/>
  <c r="N410" i="1"/>
  <c r="L410" i="1"/>
  <c r="O410" i="1" s="1"/>
  <c r="N409" i="1"/>
  <c r="L409" i="1"/>
  <c r="N408" i="1"/>
  <c r="L408" i="1"/>
  <c r="N407" i="1"/>
  <c r="L407" i="1"/>
  <c r="O407" i="1" s="1"/>
  <c r="N406" i="1"/>
  <c r="L406" i="1"/>
  <c r="N405" i="1"/>
  <c r="L405" i="1"/>
  <c r="O405" i="1" s="1"/>
  <c r="N404" i="1"/>
  <c r="L404" i="1"/>
  <c r="O404" i="1" s="1"/>
  <c r="N403" i="1"/>
  <c r="L403" i="1"/>
  <c r="N402" i="1"/>
  <c r="L402" i="1"/>
  <c r="N401" i="1"/>
  <c r="L401" i="1"/>
  <c r="O401" i="1" s="1"/>
  <c r="N400" i="1"/>
  <c r="L400" i="1"/>
  <c r="N399" i="1"/>
  <c r="L399" i="1"/>
  <c r="N398" i="1"/>
  <c r="L398" i="1"/>
  <c r="O398" i="1" s="1"/>
  <c r="N397" i="1"/>
  <c r="L397" i="1"/>
  <c r="N396" i="1"/>
  <c r="L396" i="1"/>
  <c r="O396" i="1" s="1"/>
  <c r="N395" i="1"/>
  <c r="L395" i="1"/>
  <c r="O395" i="1" s="1"/>
  <c r="N394" i="1"/>
  <c r="L394" i="1"/>
  <c r="N393" i="1"/>
  <c r="L393" i="1"/>
  <c r="N392" i="1"/>
  <c r="L392" i="1"/>
  <c r="O392" i="1" s="1"/>
  <c r="N391" i="1"/>
  <c r="L391" i="1"/>
  <c r="N390" i="1"/>
  <c r="L390" i="1"/>
  <c r="N389" i="1"/>
  <c r="L389" i="1"/>
  <c r="O389" i="1" s="1"/>
  <c r="N388" i="1"/>
  <c r="L388" i="1"/>
  <c r="N387" i="1"/>
  <c r="L387" i="1"/>
  <c r="O387" i="1" s="1"/>
  <c r="N386" i="1"/>
  <c r="L386" i="1"/>
  <c r="O386" i="1" s="1"/>
  <c r="N385" i="1"/>
  <c r="L385" i="1"/>
  <c r="N384" i="1"/>
  <c r="L384" i="1"/>
  <c r="N383" i="1"/>
  <c r="L383" i="1"/>
  <c r="O383" i="1" s="1"/>
  <c r="N382" i="1"/>
  <c r="L382" i="1"/>
  <c r="N381" i="1"/>
  <c r="L381" i="1"/>
  <c r="N380" i="1"/>
  <c r="L380" i="1"/>
  <c r="O380" i="1" s="1"/>
  <c r="N379" i="1"/>
  <c r="L379" i="1"/>
  <c r="N378" i="1"/>
  <c r="L378" i="1"/>
  <c r="N377" i="1"/>
  <c r="L377" i="1"/>
  <c r="O377" i="1" s="1"/>
  <c r="N376" i="1"/>
  <c r="L376" i="1"/>
  <c r="N375" i="1"/>
  <c r="L375" i="1"/>
  <c r="N374" i="1"/>
  <c r="L374" i="1"/>
  <c r="O374" i="1" s="1"/>
  <c r="N373" i="1"/>
  <c r="L373" i="1"/>
  <c r="N372" i="1"/>
  <c r="L372" i="1"/>
  <c r="N371" i="1"/>
  <c r="L371" i="1"/>
  <c r="O371" i="1" s="1"/>
  <c r="N370" i="1"/>
  <c r="L370" i="1"/>
  <c r="N369" i="1"/>
  <c r="L369" i="1"/>
  <c r="O369" i="1" s="1"/>
  <c r="N368" i="1"/>
  <c r="L368" i="1"/>
  <c r="O368" i="1" s="1"/>
  <c r="N367" i="1"/>
  <c r="L367" i="1"/>
  <c r="N366" i="1"/>
  <c r="L366" i="1"/>
  <c r="N365" i="1"/>
  <c r="L365" i="1"/>
  <c r="O365" i="1" s="1"/>
  <c r="N364" i="1"/>
  <c r="L364" i="1"/>
  <c r="N363" i="1"/>
  <c r="L363" i="1"/>
  <c r="N362" i="1"/>
  <c r="L362" i="1"/>
  <c r="O362" i="1" s="1"/>
  <c r="N361" i="1"/>
  <c r="L361" i="1"/>
  <c r="N360" i="1"/>
  <c r="L360" i="1"/>
  <c r="O360" i="1" s="1"/>
  <c r="N359" i="1"/>
  <c r="L359" i="1"/>
  <c r="O359" i="1" s="1"/>
  <c r="N358" i="1"/>
  <c r="L358" i="1"/>
  <c r="N357" i="1"/>
  <c r="L357" i="1"/>
  <c r="N356" i="1"/>
  <c r="L356" i="1"/>
  <c r="O356" i="1" s="1"/>
  <c r="N355" i="1"/>
  <c r="L355" i="1"/>
  <c r="N354" i="1"/>
  <c r="L354" i="1"/>
  <c r="N353" i="1"/>
  <c r="L353" i="1"/>
  <c r="O353" i="1" s="1"/>
  <c r="N352" i="1"/>
  <c r="L352" i="1"/>
  <c r="N351" i="1"/>
  <c r="L351" i="1"/>
  <c r="N350" i="1"/>
  <c r="L350" i="1"/>
  <c r="O350" i="1" s="1"/>
  <c r="N349" i="1"/>
  <c r="L349" i="1"/>
  <c r="N348" i="1"/>
  <c r="L348" i="1"/>
  <c r="N347" i="1"/>
  <c r="L347" i="1"/>
  <c r="O347" i="1" s="1"/>
  <c r="N346" i="1"/>
  <c r="L346" i="1"/>
  <c r="N345" i="1"/>
  <c r="L345" i="1"/>
  <c r="N344" i="1"/>
  <c r="L344" i="1"/>
  <c r="O344" i="1" s="1"/>
  <c r="N343" i="1"/>
  <c r="L343" i="1"/>
  <c r="N342" i="1"/>
  <c r="L342" i="1"/>
  <c r="O342" i="1" s="1"/>
  <c r="N341" i="1"/>
  <c r="L341" i="1"/>
  <c r="O341" i="1" s="1"/>
  <c r="N340" i="1"/>
  <c r="L340" i="1"/>
  <c r="N339" i="1"/>
  <c r="L339" i="1"/>
  <c r="N338" i="1"/>
  <c r="L338" i="1"/>
  <c r="O338" i="1" s="1"/>
  <c r="N337" i="1"/>
  <c r="L337" i="1"/>
  <c r="N336" i="1"/>
  <c r="L336" i="1"/>
  <c r="N335" i="1"/>
  <c r="L335" i="1"/>
  <c r="O335" i="1" s="1"/>
  <c r="N334" i="1"/>
  <c r="L334" i="1"/>
  <c r="N333" i="1"/>
  <c r="L333" i="1"/>
  <c r="O333" i="1" s="1"/>
  <c r="N332" i="1"/>
  <c r="L332" i="1"/>
  <c r="O332" i="1" s="1"/>
  <c r="N331" i="1"/>
  <c r="L331" i="1"/>
  <c r="N330" i="1"/>
  <c r="L330" i="1"/>
  <c r="N329" i="1"/>
  <c r="L329" i="1"/>
  <c r="O329" i="1" s="1"/>
  <c r="N328" i="1"/>
  <c r="L328" i="1"/>
  <c r="N327" i="1"/>
  <c r="L327" i="1"/>
  <c r="N326" i="1"/>
  <c r="L326" i="1"/>
  <c r="O326" i="1" s="1"/>
  <c r="N325" i="1"/>
  <c r="L325" i="1"/>
  <c r="N324" i="1"/>
  <c r="L324" i="1"/>
  <c r="O324" i="1" s="1"/>
  <c r="N323" i="1"/>
  <c r="L323" i="1"/>
  <c r="O323" i="1" s="1"/>
  <c r="N322" i="1"/>
  <c r="L322" i="1"/>
  <c r="N321" i="1"/>
  <c r="L321" i="1"/>
  <c r="N320" i="1"/>
  <c r="L320" i="1"/>
  <c r="O320" i="1" s="1"/>
  <c r="N319" i="1"/>
  <c r="L319" i="1"/>
  <c r="N318" i="1"/>
  <c r="L318" i="1"/>
  <c r="N317" i="1"/>
  <c r="L317" i="1"/>
  <c r="O317" i="1" s="1"/>
  <c r="N316" i="1"/>
  <c r="L316" i="1"/>
  <c r="N315" i="1"/>
  <c r="L315" i="1"/>
  <c r="O315" i="1" s="1"/>
  <c r="N314" i="1"/>
  <c r="L314" i="1"/>
  <c r="O314" i="1" s="1"/>
  <c r="N313" i="1"/>
  <c r="L313" i="1"/>
  <c r="N312" i="1"/>
  <c r="L312" i="1"/>
  <c r="N311" i="1"/>
  <c r="L311" i="1"/>
  <c r="O311" i="1" s="1"/>
  <c r="N310" i="1"/>
  <c r="L310" i="1"/>
  <c r="N309" i="1"/>
  <c r="L309" i="1"/>
  <c r="N308" i="1"/>
  <c r="L308" i="1"/>
  <c r="O308" i="1" s="1"/>
  <c r="N307" i="1"/>
  <c r="L307" i="1"/>
  <c r="N306" i="1"/>
  <c r="L306" i="1"/>
  <c r="N305" i="1"/>
  <c r="L305" i="1"/>
  <c r="O305" i="1" s="1"/>
  <c r="N304" i="1"/>
  <c r="L304" i="1"/>
  <c r="N303" i="1"/>
  <c r="L303" i="1"/>
  <c r="N302" i="1"/>
  <c r="L302" i="1"/>
  <c r="O302" i="1" s="1"/>
  <c r="N301" i="1"/>
  <c r="L301" i="1"/>
  <c r="N300" i="1"/>
  <c r="L300" i="1"/>
  <c r="N299" i="1"/>
  <c r="L299" i="1"/>
  <c r="O299" i="1" s="1"/>
  <c r="N298" i="1"/>
  <c r="L298" i="1"/>
  <c r="N297" i="1"/>
  <c r="L297" i="1"/>
  <c r="O297" i="1" s="1"/>
  <c r="N296" i="1"/>
  <c r="L296" i="1"/>
  <c r="O296" i="1" s="1"/>
  <c r="N295" i="1"/>
  <c r="L295" i="1"/>
  <c r="N294" i="1"/>
  <c r="L294" i="1"/>
  <c r="N293" i="1"/>
  <c r="L293" i="1"/>
  <c r="O293" i="1" s="1"/>
  <c r="N292" i="1"/>
  <c r="L292" i="1"/>
  <c r="N291" i="1"/>
  <c r="L291" i="1"/>
  <c r="N290" i="1"/>
  <c r="L290" i="1"/>
  <c r="O290" i="1" s="1"/>
  <c r="N289" i="1"/>
  <c r="L289" i="1"/>
  <c r="N288" i="1"/>
  <c r="L288" i="1"/>
  <c r="N287" i="1"/>
  <c r="L287" i="1"/>
  <c r="O287" i="1" s="1"/>
  <c r="N286" i="1"/>
  <c r="L286" i="1"/>
  <c r="N285" i="1"/>
  <c r="L285" i="1"/>
  <c r="N284" i="1"/>
  <c r="L284" i="1"/>
  <c r="O284" i="1" s="1"/>
  <c r="N283" i="1"/>
  <c r="L283" i="1"/>
  <c r="N282" i="1"/>
  <c r="L282" i="1"/>
  <c r="N281" i="1"/>
  <c r="L281" i="1"/>
  <c r="O281" i="1" s="1"/>
  <c r="N280" i="1"/>
  <c r="L280" i="1"/>
  <c r="N279" i="1"/>
  <c r="L279" i="1"/>
  <c r="O279" i="1" s="1"/>
  <c r="N278" i="1"/>
  <c r="L278" i="1"/>
  <c r="O278" i="1" s="1"/>
  <c r="N277" i="1"/>
  <c r="L277" i="1"/>
  <c r="N276" i="1"/>
  <c r="L276" i="1"/>
  <c r="N275" i="1"/>
  <c r="L275" i="1"/>
  <c r="O275" i="1" s="1"/>
  <c r="N274" i="1"/>
  <c r="L274" i="1"/>
  <c r="N273" i="1"/>
  <c r="L273" i="1"/>
  <c r="N272" i="1"/>
  <c r="L272" i="1"/>
  <c r="O272" i="1" s="1"/>
  <c r="N271" i="1"/>
  <c r="L271" i="1"/>
  <c r="N270" i="1"/>
  <c r="L270" i="1"/>
  <c r="O270" i="1" s="1"/>
  <c r="N269" i="1"/>
  <c r="L269" i="1"/>
  <c r="O269" i="1" s="1"/>
  <c r="N268" i="1"/>
  <c r="L268" i="1"/>
  <c r="N267" i="1"/>
  <c r="L267" i="1"/>
  <c r="N266" i="1"/>
  <c r="L266" i="1"/>
  <c r="O266" i="1" s="1"/>
  <c r="N265" i="1"/>
  <c r="L265" i="1"/>
  <c r="N264" i="1"/>
  <c r="L264" i="1"/>
  <c r="N263" i="1"/>
  <c r="L263" i="1"/>
  <c r="O263" i="1" s="1"/>
  <c r="N262" i="1"/>
  <c r="L262" i="1"/>
  <c r="N261" i="1"/>
  <c r="L261" i="1"/>
  <c r="N260" i="1"/>
  <c r="L260" i="1"/>
  <c r="O260" i="1" s="1"/>
  <c r="N259" i="1"/>
  <c r="L259" i="1"/>
  <c r="N258" i="1"/>
  <c r="L258" i="1"/>
  <c r="N257" i="1"/>
  <c r="L257" i="1"/>
  <c r="O257" i="1" s="1"/>
  <c r="N256" i="1"/>
  <c r="L256" i="1"/>
  <c r="N255" i="1"/>
  <c r="L255" i="1"/>
  <c r="N254" i="1"/>
  <c r="L254" i="1"/>
  <c r="O254" i="1" s="1"/>
  <c r="N253" i="1"/>
  <c r="L253" i="1"/>
  <c r="N252" i="1"/>
  <c r="L252" i="1"/>
  <c r="O252" i="1" s="1"/>
  <c r="N251" i="1"/>
  <c r="L251" i="1"/>
  <c r="O251" i="1" s="1"/>
  <c r="N250" i="1"/>
  <c r="L250" i="1"/>
  <c r="N249" i="1"/>
  <c r="L249" i="1"/>
  <c r="N248" i="1"/>
  <c r="L248" i="1"/>
  <c r="O248" i="1" s="1"/>
  <c r="N247" i="1"/>
  <c r="L247" i="1"/>
  <c r="N246" i="1"/>
  <c r="L246" i="1"/>
  <c r="N245" i="1"/>
  <c r="L245" i="1"/>
  <c r="O245" i="1" s="1"/>
  <c r="N244" i="1"/>
  <c r="L244" i="1"/>
  <c r="N243" i="1"/>
  <c r="L243" i="1"/>
  <c r="N242" i="1"/>
  <c r="L242" i="1"/>
  <c r="O242" i="1" s="1"/>
  <c r="N241" i="1"/>
  <c r="L241" i="1"/>
  <c r="N240" i="1"/>
  <c r="L240" i="1"/>
  <c r="N239" i="1"/>
  <c r="L239" i="1"/>
  <c r="O239" i="1" s="1"/>
  <c r="N238" i="1"/>
  <c r="L238" i="1"/>
  <c r="N237" i="1"/>
  <c r="L237" i="1"/>
  <c r="N236" i="1"/>
  <c r="L236" i="1"/>
  <c r="O236" i="1" s="1"/>
  <c r="N235" i="1"/>
  <c r="L235" i="1"/>
  <c r="N234" i="1"/>
  <c r="L234" i="1"/>
  <c r="O234" i="1" s="1"/>
  <c r="N233" i="1"/>
  <c r="L233" i="1"/>
  <c r="O233" i="1" s="1"/>
  <c r="N232" i="1"/>
  <c r="L232" i="1"/>
  <c r="N231" i="1"/>
  <c r="L231" i="1"/>
  <c r="N230" i="1"/>
  <c r="L230" i="1"/>
  <c r="O230" i="1" s="1"/>
  <c r="N229" i="1"/>
  <c r="L229" i="1"/>
  <c r="N228" i="1"/>
  <c r="L228" i="1"/>
  <c r="N227" i="1"/>
  <c r="L227" i="1"/>
  <c r="O227" i="1" s="1"/>
  <c r="N226" i="1"/>
  <c r="L226" i="1"/>
  <c r="N225" i="1"/>
  <c r="L225" i="1"/>
  <c r="O225" i="1" s="1"/>
  <c r="N224" i="1"/>
  <c r="L224" i="1"/>
  <c r="O224" i="1" s="1"/>
  <c r="N223" i="1"/>
  <c r="L223" i="1"/>
  <c r="N222" i="1"/>
  <c r="L222" i="1"/>
  <c r="O222" i="1" s="1"/>
  <c r="N221" i="1"/>
  <c r="L221" i="1"/>
  <c r="O221" i="1" s="1"/>
  <c r="N220" i="1"/>
  <c r="L220" i="1"/>
  <c r="N219" i="1"/>
  <c r="L219" i="1"/>
  <c r="O219" i="1" s="1"/>
  <c r="N218" i="1"/>
  <c r="L218" i="1"/>
  <c r="O218" i="1" s="1"/>
  <c r="N217" i="1"/>
  <c r="L217" i="1"/>
  <c r="N216" i="1"/>
  <c r="L216" i="1"/>
  <c r="O216" i="1" s="1"/>
  <c r="N215" i="1"/>
  <c r="L215" i="1"/>
  <c r="O215" i="1" s="1"/>
  <c r="N214" i="1"/>
  <c r="L214" i="1"/>
  <c r="N213" i="1"/>
  <c r="L213" i="1"/>
  <c r="O213" i="1" s="1"/>
  <c r="N212" i="1"/>
  <c r="L212" i="1"/>
  <c r="O212" i="1" s="1"/>
  <c r="N211" i="1"/>
  <c r="L211" i="1"/>
  <c r="N210" i="1"/>
  <c r="L210" i="1"/>
  <c r="O210" i="1" s="1"/>
  <c r="N209" i="1"/>
  <c r="L209" i="1"/>
  <c r="O209" i="1" s="1"/>
  <c r="N208" i="1"/>
  <c r="L208" i="1"/>
  <c r="N207" i="1"/>
  <c r="L207" i="1"/>
  <c r="N206" i="1"/>
  <c r="L206" i="1"/>
  <c r="O206" i="1" s="1"/>
  <c r="N205" i="1"/>
  <c r="L205" i="1"/>
  <c r="N204" i="1"/>
  <c r="L204" i="1"/>
  <c r="N203" i="1"/>
  <c r="L203" i="1"/>
  <c r="O203" i="1" s="1"/>
  <c r="N202" i="1"/>
  <c r="L202" i="1"/>
  <c r="N201" i="1"/>
  <c r="L201" i="1"/>
  <c r="O201" i="1" s="1"/>
  <c r="N200" i="1"/>
  <c r="L200" i="1"/>
  <c r="N199" i="1"/>
  <c r="L199" i="1"/>
  <c r="N198" i="1"/>
  <c r="L198" i="1"/>
  <c r="O198" i="1" s="1"/>
  <c r="N197" i="1"/>
  <c r="L197" i="1"/>
  <c r="N196" i="1"/>
  <c r="L196" i="1"/>
  <c r="N195" i="1"/>
  <c r="L195" i="1"/>
  <c r="O195" i="1" s="1"/>
  <c r="N194" i="1"/>
  <c r="L194" i="1"/>
  <c r="O194" i="1" s="1"/>
  <c r="N193" i="1"/>
  <c r="L193" i="1"/>
  <c r="N192" i="1"/>
  <c r="L192" i="1"/>
  <c r="O192" i="1" s="1"/>
  <c r="N191" i="1"/>
  <c r="L191" i="1"/>
  <c r="O191" i="1" s="1"/>
  <c r="N190" i="1"/>
  <c r="L190" i="1"/>
  <c r="N189" i="1"/>
  <c r="L189" i="1"/>
  <c r="N188" i="1"/>
  <c r="L188" i="1"/>
  <c r="O188" i="1" s="1"/>
  <c r="N187" i="1"/>
  <c r="L187" i="1"/>
  <c r="N186" i="1"/>
  <c r="L186" i="1"/>
  <c r="N185" i="1"/>
  <c r="L185" i="1"/>
  <c r="O185" i="1" s="1"/>
  <c r="N184" i="1"/>
  <c r="L184" i="1"/>
  <c r="N183" i="1"/>
  <c r="L183" i="1"/>
  <c r="O183" i="1" s="1"/>
  <c r="N182" i="1"/>
  <c r="L182" i="1"/>
  <c r="N181" i="1"/>
  <c r="L181" i="1"/>
  <c r="N180" i="1"/>
  <c r="L180" i="1"/>
  <c r="O180" i="1" s="1"/>
  <c r="N179" i="1"/>
  <c r="L179" i="1"/>
  <c r="N178" i="1"/>
  <c r="L178" i="1"/>
  <c r="N177" i="1"/>
  <c r="L177" i="1"/>
  <c r="O177" i="1" s="1"/>
  <c r="N176" i="1"/>
  <c r="L176" i="1"/>
  <c r="O176" i="1" s="1"/>
  <c r="N175" i="1"/>
  <c r="L175" i="1"/>
  <c r="N174" i="1"/>
  <c r="L174" i="1"/>
  <c r="O174" i="1" s="1"/>
  <c r="N173" i="1"/>
  <c r="L173" i="1"/>
  <c r="O173" i="1" s="1"/>
  <c r="N172" i="1"/>
  <c r="L172" i="1"/>
  <c r="N171" i="1"/>
  <c r="L171" i="1"/>
  <c r="N170" i="1"/>
  <c r="L170" i="1"/>
  <c r="O170" i="1" s="1"/>
  <c r="N169" i="1"/>
  <c r="L169" i="1"/>
  <c r="O169" i="1" s="1"/>
  <c r="N168" i="1"/>
  <c r="L168" i="1"/>
  <c r="N167" i="1"/>
  <c r="L167" i="1"/>
  <c r="O167" i="1" s="1"/>
  <c r="N166" i="1"/>
  <c r="L166" i="1"/>
  <c r="O166" i="1" s="1"/>
  <c r="N165" i="1"/>
  <c r="L165" i="1"/>
  <c r="N164" i="1"/>
  <c r="L164" i="1"/>
  <c r="O164" i="1" s="1"/>
  <c r="N163" i="1"/>
  <c r="L163" i="1"/>
  <c r="O163" i="1" s="1"/>
  <c r="N162" i="1"/>
  <c r="L162" i="1"/>
  <c r="N161" i="1"/>
  <c r="L161" i="1"/>
  <c r="O161" i="1" s="1"/>
  <c r="N160" i="1"/>
  <c r="L160" i="1"/>
  <c r="O160" i="1" s="1"/>
  <c r="N159" i="1"/>
  <c r="L159" i="1"/>
  <c r="N158" i="1"/>
  <c r="L158" i="1"/>
  <c r="O158" i="1" s="1"/>
  <c r="N157" i="1"/>
  <c r="L157" i="1"/>
  <c r="O157" i="1" s="1"/>
  <c r="N156" i="1"/>
  <c r="L156" i="1"/>
  <c r="N155" i="1"/>
  <c r="L155" i="1"/>
  <c r="O155" i="1" s="1"/>
  <c r="N154" i="1"/>
  <c r="L154" i="1"/>
  <c r="O154" i="1" s="1"/>
  <c r="N153" i="1"/>
  <c r="L153" i="1"/>
  <c r="N152" i="1"/>
  <c r="L152" i="1"/>
  <c r="O152" i="1" s="1"/>
  <c r="N151" i="1"/>
  <c r="L151" i="1"/>
  <c r="O151" i="1" s="1"/>
  <c r="N150" i="1"/>
  <c r="L150" i="1"/>
  <c r="N149" i="1"/>
  <c r="L149" i="1"/>
  <c r="O149" i="1" s="1"/>
  <c r="N148" i="1"/>
  <c r="L148" i="1"/>
  <c r="O148" i="1" s="1"/>
  <c r="N147" i="1"/>
  <c r="L147" i="1"/>
  <c r="N146" i="1"/>
  <c r="L146" i="1"/>
  <c r="O146" i="1" s="1"/>
  <c r="N145" i="1"/>
  <c r="L145" i="1"/>
  <c r="O145" i="1" s="1"/>
  <c r="N144" i="1"/>
  <c r="L144" i="1"/>
  <c r="N143" i="1"/>
  <c r="L143" i="1"/>
  <c r="O143" i="1" s="1"/>
  <c r="N142" i="1"/>
  <c r="L142" i="1"/>
  <c r="O142" i="1" s="1"/>
  <c r="N141" i="1"/>
  <c r="L141" i="1"/>
  <c r="N140" i="1"/>
  <c r="L140" i="1"/>
  <c r="O140" i="1" s="1"/>
  <c r="N139" i="1"/>
  <c r="L139" i="1"/>
  <c r="O139" i="1" s="1"/>
  <c r="N138" i="1"/>
  <c r="L138" i="1"/>
  <c r="N137" i="1"/>
  <c r="L137" i="1"/>
  <c r="O137" i="1" s="1"/>
  <c r="N136" i="1"/>
  <c r="L136" i="1"/>
  <c r="O136" i="1" s="1"/>
  <c r="N135" i="1"/>
  <c r="L135" i="1"/>
  <c r="N134" i="1"/>
  <c r="L134" i="1"/>
  <c r="O134" i="1" s="1"/>
  <c r="N133" i="1"/>
  <c r="L133" i="1"/>
  <c r="O133" i="1" s="1"/>
  <c r="N132" i="1"/>
  <c r="L132" i="1"/>
  <c r="N131" i="1"/>
  <c r="L131" i="1"/>
  <c r="O131" i="1" s="1"/>
  <c r="N130" i="1"/>
  <c r="L130" i="1"/>
  <c r="O130" i="1" s="1"/>
  <c r="N129" i="1"/>
  <c r="L129" i="1"/>
  <c r="N128" i="1"/>
  <c r="L128" i="1"/>
  <c r="O128" i="1" s="1"/>
  <c r="N127" i="1"/>
  <c r="L127" i="1"/>
  <c r="O127" i="1" s="1"/>
  <c r="N126" i="1"/>
  <c r="L126" i="1"/>
  <c r="N125" i="1"/>
  <c r="L125" i="1"/>
  <c r="O125" i="1" s="1"/>
  <c r="N124" i="1"/>
  <c r="L124" i="1"/>
  <c r="O124" i="1" s="1"/>
  <c r="N123" i="1"/>
  <c r="L123" i="1"/>
  <c r="N122" i="1"/>
  <c r="L122" i="1"/>
  <c r="O122" i="1" s="1"/>
  <c r="N121" i="1"/>
  <c r="L121" i="1"/>
  <c r="O121" i="1" s="1"/>
  <c r="N120" i="1"/>
  <c r="L120" i="1"/>
  <c r="N119" i="1"/>
  <c r="L119" i="1"/>
  <c r="O119" i="1" s="1"/>
  <c r="N118" i="1"/>
  <c r="L118" i="1"/>
  <c r="O118" i="1" s="1"/>
  <c r="N117" i="1"/>
  <c r="L117" i="1"/>
  <c r="N116" i="1"/>
  <c r="L116" i="1"/>
  <c r="O116" i="1" s="1"/>
  <c r="N115" i="1"/>
  <c r="L115" i="1"/>
  <c r="O115" i="1" s="1"/>
  <c r="N114" i="1"/>
  <c r="L114" i="1"/>
  <c r="N113" i="1"/>
  <c r="L113" i="1"/>
  <c r="O113" i="1" s="1"/>
  <c r="N112" i="1"/>
  <c r="L112" i="1"/>
  <c r="O112" i="1" s="1"/>
  <c r="N111" i="1"/>
  <c r="L111" i="1"/>
  <c r="N110" i="1"/>
  <c r="L110" i="1"/>
  <c r="O110" i="1" s="1"/>
  <c r="N109" i="1"/>
  <c r="L109" i="1"/>
  <c r="O109" i="1" s="1"/>
  <c r="N108" i="1"/>
  <c r="L108" i="1"/>
  <c r="N107" i="1"/>
  <c r="L107" i="1"/>
  <c r="O107" i="1" s="1"/>
  <c r="N106" i="1"/>
  <c r="L106" i="1"/>
  <c r="O106" i="1" s="1"/>
  <c r="N105" i="1"/>
  <c r="L105" i="1"/>
  <c r="N104" i="1"/>
  <c r="L104" i="1"/>
  <c r="O104" i="1" s="1"/>
  <c r="N103" i="1"/>
  <c r="L103" i="1"/>
  <c r="O103" i="1" s="1"/>
  <c r="N102" i="1"/>
  <c r="L102" i="1"/>
  <c r="N101" i="1"/>
  <c r="L101" i="1"/>
  <c r="O101" i="1" s="1"/>
  <c r="N100" i="1"/>
  <c r="L100" i="1"/>
  <c r="O100" i="1" s="1"/>
  <c r="N99" i="1"/>
  <c r="L99" i="1"/>
  <c r="N98" i="1"/>
  <c r="L98" i="1"/>
  <c r="O98" i="1" s="1"/>
  <c r="N97" i="1"/>
  <c r="L97" i="1"/>
  <c r="O97" i="1" s="1"/>
  <c r="N96" i="1"/>
  <c r="L96" i="1"/>
  <c r="N95" i="1"/>
  <c r="L95" i="1"/>
  <c r="O95" i="1" s="1"/>
  <c r="N94" i="1"/>
  <c r="L94" i="1"/>
  <c r="O94" i="1" s="1"/>
  <c r="N93" i="1"/>
  <c r="L93" i="1"/>
  <c r="N92" i="1"/>
  <c r="L92" i="1"/>
  <c r="O92" i="1" s="1"/>
  <c r="N91" i="1"/>
  <c r="L91" i="1"/>
  <c r="O91" i="1" s="1"/>
  <c r="N90" i="1"/>
  <c r="L90" i="1"/>
  <c r="N89" i="1"/>
  <c r="L89" i="1"/>
  <c r="O89" i="1" s="1"/>
  <c r="N88" i="1"/>
  <c r="L88" i="1"/>
  <c r="O88" i="1" s="1"/>
  <c r="N87" i="1"/>
  <c r="L87" i="1"/>
  <c r="N86" i="1"/>
  <c r="L86" i="1"/>
  <c r="O86" i="1" s="1"/>
  <c r="N85" i="1"/>
  <c r="L85" i="1"/>
  <c r="O85" i="1" s="1"/>
  <c r="N84" i="1"/>
  <c r="L84" i="1"/>
  <c r="N83" i="1"/>
  <c r="L83" i="1"/>
  <c r="O83" i="1" s="1"/>
  <c r="N82" i="1"/>
  <c r="L82" i="1"/>
  <c r="O82" i="1" s="1"/>
  <c r="N81" i="1"/>
  <c r="L81" i="1"/>
  <c r="N80" i="1"/>
  <c r="L80" i="1"/>
  <c r="O80" i="1" s="1"/>
  <c r="N79" i="1"/>
  <c r="L79" i="1"/>
  <c r="O79" i="1" s="1"/>
  <c r="N78" i="1"/>
  <c r="L78" i="1"/>
  <c r="N77" i="1"/>
  <c r="L77" i="1"/>
  <c r="O77" i="1" s="1"/>
  <c r="N76" i="1"/>
  <c r="L76" i="1"/>
  <c r="O76" i="1" s="1"/>
  <c r="N75" i="1"/>
  <c r="L75" i="1"/>
  <c r="N74" i="1"/>
  <c r="L74" i="1"/>
  <c r="O74" i="1" s="1"/>
  <c r="N73" i="1"/>
  <c r="L73" i="1"/>
  <c r="O73" i="1" s="1"/>
  <c r="N72" i="1"/>
  <c r="L72" i="1"/>
  <c r="N71" i="1"/>
  <c r="L71" i="1"/>
  <c r="O71" i="1" s="1"/>
  <c r="N70" i="1"/>
  <c r="L70" i="1"/>
  <c r="O70" i="1" s="1"/>
  <c r="N69" i="1"/>
  <c r="L69" i="1"/>
  <c r="N68" i="1"/>
  <c r="L68" i="1"/>
  <c r="O68" i="1" s="1"/>
  <c r="N67" i="1"/>
  <c r="L67" i="1"/>
  <c r="O67" i="1" s="1"/>
  <c r="N66" i="1"/>
  <c r="L66" i="1"/>
  <c r="N65" i="1"/>
  <c r="L65" i="1"/>
  <c r="O65" i="1" s="1"/>
  <c r="N64" i="1"/>
  <c r="L64" i="1"/>
  <c r="O64" i="1" s="1"/>
  <c r="N63" i="1"/>
  <c r="L63" i="1"/>
  <c r="N62" i="1"/>
  <c r="L62" i="1"/>
  <c r="O62" i="1" s="1"/>
  <c r="N61" i="1"/>
  <c r="L61" i="1"/>
  <c r="O61" i="1" s="1"/>
  <c r="N60" i="1"/>
  <c r="L60" i="1"/>
  <c r="N59" i="1"/>
  <c r="L59" i="1"/>
  <c r="O59" i="1" s="1"/>
  <c r="N58" i="1"/>
  <c r="L58" i="1"/>
  <c r="O58" i="1" s="1"/>
  <c r="N57" i="1"/>
  <c r="L57" i="1"/>
  <c r="N56" i="1"/>
  <c r="L56" i="1"/>
  <c r="O56" i="1" s="1"/>
  <c r="N55" i="1"/>
  <c r="L55" i="1"/>
  <c r="O55" i="1" s="1"/>
  <c r="N54" i="1"/>
  <c r="L54" i="1"/>
  <c r="N53" i="1"/>
  <c r="L53" i="1"/>
  <c r="O53" i="1" s="1"/>
  <c r="N52" i="1"/>
  <c r="L52" i="1"/>
  <c r="O52" i="1" s="1"/>
  <c r="N51" i="1"/>
  <c r="L51" i="1"/>
  <c r="N50" i="1"/>
  <c r="L50" i="1"/>
  <c r="O50" i="1" s="1"/>
  <c r="N49" i="1"/>
  <c r="L49" i="1"/>
  <c r="O49" i="1" s="1"/>
  <c r="N48" i="1"/>
  <c r="L48" i="1"/>
  <c r="N47" i="1"/>
  <c r="L47" i="1"/>
  <c r="O47" i="1" s="1"/>
  <c r="N46" i="1"/>
  <c r="L46" i="1"/>
  <c r="O46" i="1" s="1"/>
  <c r="N45" i="1"/>
  <c r="L45" i="1"/>
  <c r="N44" i="1"/>
  <c r="L44" i="1"/>
  <c r="O44" i="1" s="1"/>
  <c r="N43" i="1"/>
  <c r="L43" i="1"/>
  <c r="O43" i="1" s="1"/>
  <c r="N42" i="1"/>
  <c r="L42" i="1"/>
  <c r="N41" i="1"/>
  <c r="L41" i="1"/>
  <c r="O41" i="1" s="1"/>
  <c r="N40" i="1"/>
  <c r="L40" i="1"/>
  <c r="O40" i="1" s="1"/>
  <c r="E40" i="1"/>
  <c r="F40" i="1" s="1"/>
  <c r="N39" i="1"/>
  <c r="L39" i="1"/>
  <c r="O39" i="1" s="1"/>
  <c r="E39" i="1"/>
  <c r="F39" i="1" s="1"/>
  <c r="N38" i="1"/>
  <c r="L38" i="1"/>
  <c r="E38" i="1"/>
  <c r="N37" i="1"/>
  <c r="L37" i="1"/>
  <c r="O37" i="1" s="1"/>
  <c r="E37" i="1"/>
  <c r="F37" i="1" s="1"/>
  <c r="N36" i="1"/>
  <c r="L36" i="1"/>
  <c r="E36" i="1"/>
  <c r="F36" i="1" s="1"/>
  <c r="N35" i="1"/>
  <c r="L35" i="1"/>
  <c r="O35" i="1" s="1"/>
  <c r="E35" i="1"/>
  <c r="F35" i="1" s="1"/>
  <c r="N34" i="1"/>
  <c r="L34" i="1"/>
  <c r="O34" i="1" s="1"/>
  <c r="E34" i="1"/>
  <c r="F34" i="1" s="1"/>
  <c r="N33" i="1"/>
  <c r="L33" i="1"/>
  <c r="O33" i="1" s="1"/>
  <c r="E33" i="1"/>
  <c r="N32" i="1"/>
  <c r="L32" i="1"/>
  <c r="O32" i="1" s="1"/>
  <c r="E32" i="1"/>
  <c r="F32" i="1" s="1"/>
  <c r="N31" i="1"/>
  <c r="L31" i="1"/>
  <c r="O31" i="1" s="1"/>
  <c r="E31" i="1"/>
  <c r="F31" i="1" s="1"/>
  <c r="N30" i="1"/>
  <c r="L30" i="1"/>
  <c r="O30" i="1" s="1"/>
  <c r="E30" i="1"/>
  <c r="N29" i="1"/>
  <c r="L29" i="1"/>
  <c r="E29" i="1"/>
  <c r="F29" i="1" s="1"/>
  <c r="N28" i="1"/>
  <c r="L28" i="1"/>
  <c r="O28" i="1" s="1"/>
  <c r="E28" i="1"/>
  <c r="F28" i="1" s="1"/>
  <c r="N27" i="1"/>
  <c r="L27" i="1"/>
  <c r="E27" i="1"/>
  <c r="F27" i="1" s="1"/>
  <c r="N26" i="1"/>
  <c r="L26" i="1"/>
  <c r="E26" i="1"/>
  <c r="N25" i="1"/>
  <c r="L25" i="1"/>
  <c r="E25" i="1"/>
  <c r="F25" i="1" s="1"/>
  <c r="N24" i="1"/>
  <c r="L24" i="1"/>
  <c r="E24" i="1"/>
  <c r="F24" i="1" s="1"/>
  <c r="N23" i="1"/>
  <c r="L23" i="1"/>
  <c r="O23" i="1" s="1"/>
  <c r="E23" i="1"/>
  <c r="F23" i="1" s="1"/>
  <c r="N22" i="1"/>
  <c r="L22" i="1"/>
  <c r="O22" i="1" s="1"/>
  <c r="E22" i="1"/>
  <c r="F22" i="1" s="1"/>
  <c r="N21" i="1"/>
  <c r="L21" i="1"/>
  <c r="O21" i="1" s="1"/>
  <c r="E21" i="1"/>
  <c r="N20" i="1"/>
  <c r="L20" i="1"/>
  <c r="O20" i="1" s="1"/>
  <c r="E20" i="1"/>
  <c r="F20" i="1" s="1"/>
  <c r="N19" i="1"/>
  <c r="L19" i="1"/>
  <c r="O19" i="1" s="1"/>
  <c r="E19" i="1"/>
  <c r="F19" i="1" s="1"/>
  <c r="N18" i="1"/>
  <c r="L18" i="1"/>
  <c r="O18" i="1" s="1"/>
  <c r="E18" i="1"/>
  <c r="N17" i="1"/>
  <c r="L17" i="1"/>
  <c r="E17" i="1"/>
  <c r="F17" i="1" s="1"/>
  <c r="N16" i="1"/>
  <c r="L16" i="1"/>
  <c r="O16" i="1" s="1"/>
  <c r="E16" i="1"/>
  <c r="F16" i="1" s="1"/>
  <c r="N15" i="1"/>
  <c r="L15" i="1"/>
  <c r="O15" i="1" s="1"/>
  <c r="E15" i="1"/>
  <c r="F15" i="1" s="1"/>
  <c r="N14" i="1"/>
  <c r="L14" i="1"/>
  <c r="E14" i="1"/>
  <c r="N13" i="1"/>
  <c r="L13" i="1"/>
  <c r="E13" i="1"/>
  <c r="F13" i="1" s="1"/>
  <c r="N12" i="1"/>
  <c r="L12" i="1"/>
  <c r="E12" i="1"/>
  <c r="F12" i="1" s="1"/>
  <c r="N11" i="1"/>
  <c r="L11" i="1"/>
  <c r="O11" i="1" s="1"/>
  <c r="E11" i="1"/>
  <c r="F11" i="1" s="1"/>
  <c r="N10" i="1"/>
  <c r="L10" i="1"/>
  <c r="O10" i="1" s="1"/>
  <c r="E10" i="1"/>
  <c r="F10" i="1" s="1"/>
  <c r="N9" i="1"/>
  <c r="L9" i="1"/>
  <c r="O9" i="1" s="1"/>
  <c r="E9" i="1"/>
  <c r="N8" i="1"/>
  <c r="L8" i="1"/>
  <c r="O8" i="1" s="1"/>
  <c r="E8" i="1"/>
  <c r="F8" i="1" s="1"/>
  <c r="N7" i="1"/>
  <c r="L7" i="1"/>
  <c r="O7" i="1" s="1"/>
  <c r="E7" i="1"/>
  <c r="N6" i="1"/>
  <c r="L6" i="1"/>
  <c r="O6" i="1" s="1"/>
  <c r="E6" i="1"/>
  <c r="F7" i="1" l="1"/>
  <c r="G7" i="1"/>
  <c r="G6" i="1"/>
  <c r="F6" i="1"/>
  <c r="P94" i="1"/>
  <c r="P26" i="1"/>
  <c r="P28" i="1"/>
  <c r="P36" i="1"/>
  <c r="P42" i="1"/>
  <c r="P60" i="1"/>
  <c r="P78" i="1"/>
  <c r="P85" i="1"/>
  <c r="P174" i="1"/>
  <c r="G8" i="1"/>
  <c r="P13" i="1"/>
  <c r="P18" i="1"/>
  <c r="P20" i="1"/>
  <c r="G34" i="1"/>
  <c r="P49" i="1"/>
  <c r="P56" i="1"/>
  <c r="P67" i="1"/>
  <c r="P74" i="1"/>
  <c r="P90" i="1"/>
  <c r="P97" i="1"/>
  <c r="P109" i="1"/>
  <c r="P121" i="1"/>
  <c r="P133" i="1"/>
  <c r="P145" i="1"/>
  <c r="P157" i="1"/>
  <c r="P169" i="1"/>
  <c r="P203" i="1"/>
  <c r="G11" i="1"/>
  <c r="G21" i="1"/>
  <c r="G27" i="1"/>
  <c r="P34" i="1"/>
  <c r="P57" i="1"/>
  <c r="P75" i="1"/>
  <c r="P102" i="1"/>
  <c r="P114" i="1"/>
  <c r="P126" i="1"/>
  <c r="P138" i="1"/>
  <c r="P150" i="1"/>
  <c r="P162" i="1"/>
  <c r="P179" i="1"/>
  <c r="P183" i="1"/>
  <c r="P222" i="1"/>
  <c r="O13" i="1"/>
  <c r="P29" i="1"/>
  <c r="O29" i="1"/>
  <c r="P37" i="1"/>
  <c r="P46" i="1"/>
  <c r="P53" i="1"/>
  <c r="P64" i="1"/>
  <c r="P71" i="1"/>
  <c r="P82" i="1"/>
  <c r="P189" i="1"/>
  <c r="P425" i="1"/>
  <c r="P422" i="1"/>
  <c r="P419" i="1"/>
  <c r="P416" i="1"/>
  <c r="P413" i="1"/>
  <c r="P410" i="1"/>
  <c r="P407" i="1"/>
  <c r="P404" i="1"/>
  <c r="P401" i="1"/>
  <c r="P398" i="1"/>
  <c r="P395" i="1"/>
  <c r="P392" i="1"/>
  <c r="P389" i="1"/>
  <c r="P386" i="1"/>
  <c r="P383" i="1"/>
  <c r="P380" i="1"/>
  <c r="P377" i="1"/>
  <c r="P374" i="1"/>
  <c r="P371" i="1"/>
  <c r="P368" i="1"/>
  <c r="P365" i="1"/>
  <c r="P362" i="1"/>
  <c r="P359" i="1"/>
  <c r="P356" i="1"/>
  <c r="P353" i="1"/>
  <c r="P350" i="1"/>
  <c r="P347" i="1"/>
  <c r="P344" i="1"/>
  <c r="P341" i="1"/>
  <c r="P338" i="1"/>
  <c r="P335" i="1"/>
  <c r="P332" i="1"/>
  <c r="P329" i="1"/>
  <c r="P326" i="1"/>
  <c r="P323" i="1"/>
  <c r="P320" i="1"/>
  <c r="P317" i="1"/>
  <c r="P314" i="1"/>
  <c r="P311" i="1"/>
  <c r="P308" i="1"/>
  <c r="P305" i="1"/>
  <c r="P302" i="1"/>
  <c r="P299" i="1"/>
  <c r="P296" i="1"/>
  <c r="P293" i="1"/>
  <c r="P290" i="1"/>
  <c r="P287" i="1"/>
  <c r="P284" i="1"/>
  <c r="P281" i="1"/>
  <c r="P278" i="1"/>
  <c r="P275" i="1"/>
  <c r="P272" i="1"/>
  <c r="P269" i="1"/>
  <c r="P266" i="1"/>
  <c r="P263" i="1"/>
  <c r="P260" i="1"/>
  <c r="P257" i="1"/>
  <c r="P254" i="1"/>
  <c r="P251" i="1"/>
  <c r="P248" i="1"/>
  <c r="P245" i="1"/>
  <c r="P242" i="1"/>
  <c r="P239" i="1"/>
  <c r="P236" i="1"/>
  <c r="P233" i="1"/>
  <c r="P230" i="1"/>
  <c r="P227" i="1"/>
  <c r="P224" i="1"/>
  <c r="P221" i="1"/>
  <c r="G37" i="1"/>
  <c r="P33" i="1"/>
  <c r="G25" i="1"/>
  <c r="P21" i="1"/>
  <c r="G13" i="1"/>
  <c r="P9" i="1"/>
  <c r="P167" i="1"/>
  <c r="P149" i="1"/>
  <c r="P134" i="1"/>
  <c r="P116" i="1"/>
  <c r="P101" i="1"/>
  <c r="P86" i="1"/>
  <c r="P215" i="1"/>
  <c r="P177" i="1"/>
  <c r="P119" i="1"/>
  <c r="P213" i="1"/>
  <c r="P161" i="1"/>
  <c r="P146" i="1"/>
  <c r="P131" i="1"/>
  <c r="P110" i="1"/>
  <c r="P92" i="1"/>
  <c r="P218" i="1"/>
  <c r="G40" i="1"/>
  <c r="G28" i="1"/>
  <c r="G16" i="1"/>
  <c r="P195" i="1"/>
  <c r="P170" i="1"/>
  <c r="P152" i="1"/>
  <c r="P137" i="1"/>
  <c r="P113" i="1"/>
  <c r="P188" i="1"/>
  <c r="P164" i="1"/>
  <c r="P143" i="1"/>
  <c r="P125" i="1"/>
  <c r="P107" i="1"/>
  <c r="P89" i="1"/>
  <c r="P158" i="1"/>
  <c r="P128" i="1"/>
  <c r="P98" i="1"/>
  <c r="G31" i="1"/>
  <c r="G19" i="1"/>
  <c r="P206" i="1"/>
  <c r="P155" i="1"/>
  <c r="P140" i="1"/>
  <c r="P122" i="1"/>
  <c r="P104" i="1"/>
  <c r="P83" i="1"/>
  <c r="G29" i="1"/>
  <c r="G17" i="1"/>
  <c r="P216" i="1"/>
  <c r="P209" i="1"/>
  <c r="P198" i="1"/>
  <c r="P191" i="1"/>
  <c r="P180" i="1"/>
  <c r="P173" i="1"/>
  <c r="P35" i="1"/>
  <c r="P23" i="1"/>
  <c r="P11" i="1"/>
  <c r="P219" i="1"/>
  <c r="P212" i="1"/>
  <c r="P201" i="1"/>
  <c r="P194" i="1"/>
  <c r="P27" i="1"/>
  <c r="P72" i="1"/>
  <c r="P142" i="1"/>
  <c r="P166" i="1"/>
  <c r="P6" i="1"/>
  <c r="P8" i="1"/>
  <c r="P16" i="1"/>
  <c r="P24" i="1"/>
  <c r="G30" i="1"/>
  <c r="G35" i="1"/>
  <c r="P43" i="1"/>
  <c r="P50" i="1"/>
  <c r="P61" i="1"/>
  <c r="P68" i="1"/>
  <c r="P79" i="1"/>
  <c r="P99" i="1"/>
  <c r="P111" i="1"/>
  <c r="P123" i="1"/>
  <c r="P135" i="1"/>
  <c r="P147" i="1"/>
  <c r="P159" i="1"/>
  <c r="P171" i="1"/>
  <c r="P185" i="1"/>
  <c r="P14" i="1"/>
  <c r="G9" i="1"/>
  <c r="G22" i="1"/>
  <c r="O27" i="1"/>
  <c r="G38" i="1"/>
  <c r="F38" i="1"/>
  <c r="P51" i="1"/>
  <c r="P69" i="1"/>
  <c r="P91" i="1"/>
  <c r="P200" i="1"/>
  <c r="P210" i="1"/>
  <c r="P54" i="1"/>
  <c r="P130" i="1"/>
  <c r="G15" i="1"/>
  <c r="P22" i="1"/>
  <c r="P38" i="1"/>
  <c r="P40" i="1"/>
  <c r="P47" i="1"/>
  <c r="P58" i="1"/>
  <c r="P65" i="1"/>
  <c r="P76" i="1"/>
  <c r="P84" i="1"/>
  <c r="P95" i="1"/>
  <c r="P103" i="1"/>
  <c r="P115" i="1"/>
  <c r="P127" i="1"/>
  <c r="P139" i="1"/>
  <c r="P151" i="1"/>
  <c r="P163" i="1"/>
  <c r="G24" i="1"/>
  <c r="P118" i="1"/>
  <c r="P7" i="1"/>
  <c r="G12" i="1"/>
  <c r="P17" i="1"/>
  <c r="O17" i="1"/>
  <c r="P25" i="1"/>
  <c r="P30" i="1"/>
  <c r="P32" i="1"/>
  <c r="P48" i="1"/>
  <c r="P66" i="1"/>
  <c r="P96" i="1"/>
  <c r="P108" i="1"/>
  <c r="P120" i="1"/>
  <c r="P132" i="1"/>
  <c r="P144" i="1"/>
  <c r="P156" i="1"/>
  <c r="P168" i="1"/>
  <c r="P176" i="1"/>
  <c r="P186" i="1"/>
  <c r="G14" i="1"/>
  <c r="F14" i="1"/>
  <c r="P12" i="1"/>
  <c r="P15" i="1"/>
  <c r="G20" i="1"/>
  <c r="G33" i="1"/>
  <c r="G39" i="1"/>
  <c r="P44" i="1"/>
  <c r="P55" i="1"/>
  <c r="P62" i="1"/>
  <c r="P73" i="1"/>
  <c r="P80" i="1"/>
  <c r="P88" i="1"/>
  <c r="P182" i="1"/>
  <c r="G10" i="1"/>
  <c r="G18" i="1"/>
  <c r="G23" i="1"/>
  <c r="O25" i="1"/>
  <c r="P45" i="1"/>
  <c r="P63" i="1"/>
  <c r="P81" i="1"/>
  <c r="P93" i="1"/>
  <c r="P100" i="1"/>
  <c r="P112" i="1"/>
  <c r="P124" i="1"/>
  <c r="P136" i="1"/>
  <c r="P148" i="1"/>
  <c r="P160" i="1"/>
  <c r="P192" i="1"/>
  <c r="P225" i="1"/>
  <c r="P19" i="1"/>
  <c r="G32" i="1"/>
  <c r="P87" i="1"/>
  <c r="P106" i="1"/>
  <c r="P154" i="1"/>
  <c r="P204" i="1"/>
  <c r="P10" i="1"/>
  <c r="G26" i="1"/>
  <c r="F26" i="1"/>
  <c r="P31" i="1"/>
  <c r="G36" i="1"/>
  <c r="P39" i="1"/>
  <c r="P41" i="1"/>
  <c r="P52" i="1"/>
  <c r="P59" i="1"/>
  <c r="P70" i="1"/>
  <c r="P77" i="1"/>
  <c r="P105" i="1"/>
  <c r="P117" i="1"/>
  <c r="P129" i="1"/>
  <c r="P141" i="1"/>
  <c r="P153" i="1"/>
  <c r="P165" i="1"/>
  <c r="P197" i="1"/>
  <c r="P207" i="1"/>
  <c r="P228" i="1"/>
  <c r="P237" i="1"/>
  <c r="P246" i="1"/>
  <c r="P255" i="1"/>
  <c r="P264" i="1"/>
  <c r="P273" i="1"/>
  <c r="P282" i="1"/>
  <c r="P291" i="1"/>
  <c r="P300" i="1"/>
  <c r="P309" i="1"/>
  <c r="P318" i="1"/>
  <c r="P327" i="1"/>
  <c r="P336" i="1"/>
  <c r="P345" i="1"/>
  <c r="P354" i="1"/>
  <c r="P363" i="1"/>
  <c r="P372" i="1"/>
  <c r="P381" i="1"/>
  <c r="P390" i="1"/>
  <c r="P399" i="1"/>
  <c r="P408" i="1"/>
  <c r="P417" i="1"/>
  <c r="P184" i="1"/>
  <c r="O184" i="1"/>
  <c r="P202" i="1"/>
  <c r="O202" i="1"/>
  <c r="P220" i="1"/>
  <c r="O220" i="1"/>
  <c r="O228" i="1"/>
  <c r="O237" i="1"/>
  <c r="O246" i="1"/>
  <c r="O255" i="1"/>
  <c r="O264" i="1"/>
  <c r="O273" i="1"/>
  <c r="O282" i="1"/>
  <c r="O291" i="1"/>
  <c r="O300" i="1"/>
  <c r="O309" i="1"/>
  <c r="O318" i="1"/>
  <c r="O327" i="1"/>
  <c r="O336" i="1"/>
  <c r="O345" i="1"/>
  <c r="O354" i="1"/>
  <c r="O363" i="1"/>
  <c r="O372" i="1"/>
  <c r="O381" i="1"/>
  <c r="O390" i="1"/>
  <c r="O399" i="1"/>
  <c r="O408" i="1"/>
  <c r="O417" i="1"/>
  <c r="P181" i="1"/>
  <c r="O181" i="1"/>
  <c r="P199" i="1"/>
  <c r="O199" i="1"/>
  <c r="P217" i="1"/>
  <c r="O217" i="1"/>
  <c r="P229" i="1"/>
  <c r="O229" i="1"/>
  <c r="P238" i="1"/>
  <c r="O238" i="1"/>
  <c r="P247" i="1"/>
  <c r="O247" i="1"/>
  <c r="P256" i="1"/>
  <c r="O256" i="1"/>
  <c r="P265" i="1"/>
  <c r="O265" i="1"/>
  <c r="P274" i="1"/>
  <c r="O274" i="1"/>
  <c r="P283" i="1"/>
  <c r="O283" i="1"/>
  <c r="P292" i="1"/>
  <c r="O292" i="1"/>
  <c r="P301" i="1"/>
  <c r="O301" i="1"/>
  <c r="P310" i="1"/>
  <c r="O310" i="1"/>
  <c r="P319" i="1"/>
  <c r="O319" i="1"/>
  <c r="P328" i="1"/>
  <c r="O328" i="1"/>
  <c r="P337" i="1"/>
  <c r="O337" i="1"/>
  <c r="P346" i="1"/>
  <c r="O346" i="1"/>
  <c r="P355" i="1"/>
  <c r="O355" i="1"/>
  <c r="P364" i="1"/>
  <c r="O364" i="1"/>
  <c r="P373" i="1"/>
  <c r="O373" i="1"/>
  <c r="P382" i="1"/>
  <c r="O382" i="1"/>
  <c r="P391" i="1"/>
  <c r="O391" i="1"/>
  <c r="P400" i="1"/>
  <c r="O400" i="1"/>
  <c r="P409" i="1"/>
  <c r="O409" i="1"/>
  <c r="P418" i="1"/>
  <c r="O418" i="1"/>
  <c r="P243" i="1"/>
  <c r="P288" i="1"/>
  <c r="P306" i="1"/>
  <c r="P351" i="1"/>
  <c r="P378" i="1"/>
  <c r="P423" i="1"/>
  <c r="P178" i="1"/>
  <c r="O178" i="1"/>
  <c r="P196" i="1"/>
  <c r="O196" i="1"/>
  <c r="P214" i="1"/>
  <c r="O214" i="1"/>
  <c r="P261" i="1"/>
  <c r="F9" i="1"/>
  <c r="F21" i="1"/>
  <c r="F33" i="1"/>
  <c r="O243" i="1"/>
  <c r="O261" i="1"/>
  <c r="O288" i="1"/>
  <c r="O306" i="1"/>
  <c r="O351" i="1"/>
  <c r="O378" i="1"/>
  <c r="O423" i="1"/>
  <c r="P234" i="1"/>
  <c r="P252" i="1"/>
  <c r="P360" i="1"/>
  <c r="O12" i="1"/>
  <c r="O24" i="1"/>
  <c r="O36" i="1"/>
  <c r="O42" i="1"/>
  <c r="O45" i="1"/>
  <c r="O48" i="1"/>
  <c r="O51" i="1"/>
  <c r="O54" i="1"/>
  <c r="O57" i="1"/>
  <c r="O60" i="1"/>
  <c r="O63" i="1"/>
  <c r="O66" i="1"/>
  <c r="O69" i="1"/>
  <c r="O72" i="1"/>
  <c r="O75" i="1"/>
  <c r="O78" i="1"/>
  <c r="O81" i="1"/>
  <c r="O84" i="1"/>
  <c r="O87" i="1"/>
  <c r="O90" i="1"/>
  <c r="O93" i="1"/>
  <c r="O96" i="1"/>
  <c r="O99" i="1"/>
  <c r="O102" i="1"/>
  <c r="O105" i="1"/>
  <c r="O108" i="1"/>
  <c r="O111" i="1"/>
  <c r="O114" i="1"/>
  <c r="O117" i="1"/>
  <c r="O120" i="1"/>
  <c r="O123" i="1"/>
  <c r="O126" i="1"/>
  <c r="O129" i="1"/>
  <c r="O132" i="1"/>
  <c r="O135" i="1"/>
  <c r="O138" i="1"/>
  <c r="O141" i="1"/>
  <c r="O144" i="1"/>
  <c r="O147" i="1"/>
  <c r="O150" i="1"/>
  <c r="O153" i="1"/>
  <c r="O156" i="1"/>
  <c r="O159" i="1"/>
  <c r="O162" i="1"/>
  <c r="O165" i="1"/>
  <c r="O168" i="1"/>
  <c r="O171" i="1"/>
  <c r="P175" i="1"/>
  <c r="O175" i="1"/>
  <c r="O182" i="1"/>
  <c r="O189" i="1"/>
  <c r="P193" i="1"/>
  <c r="O193" i="1"/>
  <c r="O200" i="1"/>
  <c r="O207" i="1"/>
  <c r="P211" i="1"/>
  <c r="O211" i="1"/>
  <c r="P226" i="1"/>
  <c r="O226" i="1"/>
  <c r="P235" i="1"/>
  <c r="O235" i="1"/>
  <c r="P244" i="1"/>
  <c r="O244" i="1"/>
  <c r="P253" i="1"/>
  <c r="O253" i="1"/>
  <c r="P262" i="1"/>
  <c r="O262" i="1"/>
  <c r="P271" i="1"/>
  <c r="O271" i="1"/>
  <c r="P280" i="1"/>
  <c r="O280" i="1"/>
  <c r="P289" i="1"/>
  <c r="O289" i="1"/>
  <c r="P298" i="1"/>
  <c r="O298" i="1"/>
  <c r="P307" i="1"/>
  <c r="O307" i="1"/>
  <c r="P316" i="1"/>
  <c r="O316" i="1"/>
  <c r="P325" i="1"/>
  <c r="O325" i="1"/>
  <c r="P334" i="1"/>
  <c r="O334" i="1"/>
  <c r="P343" i="1"/>
  <c r="O343" i="1"/>
  <c r="P352" i="1"/>
  <c r="O352" i="1"/>
  <c r="P361" i="1"/>
  <c r="O361" i="1"/>
  <c r="P370" i="1"/>
  <c r="O370" i="1"/>
  <c r="P379" i="1"/>
  <c r="O379" i="1"/>
  <c r="P388" i="1"/>
  <c r="O388" i="1"/>
  <c r="P397" i="1"/>
  <c r="O397" i="1"/>
  <c r="P406" i="1"/>
  <c r="O406" i="1"/>
  <c r="P415" i="1"/>
  <c r="O415" i="1"/>
  <c r="P424" i="1"/>
  <c r="O424" i="1"/>
  <c r="P270" i="1"/>
  <c r="P333" i="1"/>
  <c r="P414" i="1"/>
  <c r="P231" i="1"/>
  <c r="P240" i="1"/>
  <c r="P249" i="1"/>
  <c r="P258" i="1"/>
  <c r="P267" i="1"/>
  <c r="P276" i="1"/>
  <c r="P285" i="1"/>
  <c r="P294" i="1"/>
  <c r="P303" i="1"/>
  <c r="P312" i="1"/>
  <c r="P321" i="1"/>
  <c r="P330" i="1"/>
  <c r="P339" i="1"/>
  <c r="P348" i="1"/>
  <c r="P357" i="1"/>
  <c r="P366" i="1"/>
  <c r="P375" i="1"/>
  <c r="P384" i="1"/>
  <c r="P393" i="1"/>
  <c r="P402" i="1"/>
  <c r="P411" i="1"/>
  <c r="P420" i="1"/>
  <c r="P297" i="1"/>
  <c r="P315" i="1"/>
  <c r="P342" i="1"/>
  <c r="P387" i="1"/>
  <c r="O14" i="1"/>
  <c r="F18" i="1"/>
  <c r="O26" i="1"/>
  <c r="F30" i="1"/>
  <c r="O38" i="1"/>
  <c r="P172" i="1"/>
  <c r="O172" i="1"/>
  <c r="O179" i="1"/>
  <c r="O186" i="1"/>
  <c r="P190" i="1"/>
  <c r="O190" i="1"/>
  <c r="O197" i="1"/>
  <c r="O204" i="1"/>
  <c r="P208" i="1"/>
  <c r="O208" i="1"/>
  <c r="P396" i="1"/>
  <c r="P223" i="1"/>
  <c r="O223" i="1"/>
  <c r="O231" i="1"/>
  <c r="O240" i="1"/>
  <c r="O249" i="1"/>
  <c r="O258" i="1"/>
  <c r="O267" i="1"/>
  <c r="O276" i="1"/>
  <c r="O285" i="1"/>
  <c r="O294" i="1"/>
  <c r="O303" i="1"/>
  <c r="O312" i="1"/>
  <c r="O321" i="1"/>
  <c r="O330" i="1"/>
  <c r="O339" i="1"/>
  <c r="O348" i="1"/>
  <c r="O357" i="1"/>
  <c r="O366" i="1"/>
  <c r="O375" i="1"/>
  <c r="O384" i="1"/>
  <c r="O393" i="1"/>
  <c r="O402" i="1"/>
  <c r="O411" i="1"/>
  <c r="O420" i="1"/>
  <c r="P279" i="1"/>
  <c r="P324" i="1"/>
  <c r="P369" i="1"/>
  <c r="P405" i="1"/>
  <c r="P187" i="1"/>
  <c r="O187" i="1"/>
  <c r="P205" i="1"/>
  <c r="O205" i="1"/>
  <c r="P232" i="1"/>
  <c r="O232" i="1"/>
  <c r="P241" i="1"/>
  <c r="O241" i="1"/>
  <c r="P250" i="1"/>
  <c r="O250" i="1"/>
  <c r="P259" i="1"/>
  <c r="O259" i="1"/>
  <c r="P268" i="1"/>
  <c r="O268" i="1"/>
  <c r="P277" i="1"/>
  <c r="O277" i="1"/>
  <c r="P286" i="1"/>
  <c r="O286" i="1"/>
  <c r="P295" i="1"/>
  <c r="O295" i="1"/>
  <c r="P304" i="1"/>
  <c r="O304" i="1"/>
  <c r="P313" i="1"/>
  <c r="O313" i="1"/>
  <c r="P322" i="1"/>
  <c r="O322" i="1"/>
  <c r="P331" i="1"/>
  <c r="O331" i="1"/>
  <c r="P340" i="1"/>
  <c r="O340" i="1"/>
  <c r="P349" i="1"/>
  <c r="O349" i="1"/>
  <c r="P358" i="1"/>
  <c r="O358" i="1"/>
  <c r="P367" i="1"/>
  <c r="O367" i="1"/>
  <c r="P376" i="1"/>
  <c r="O376" i="1"/>
  <c r="P385" i="1"/>
  <c r="O385" i="1"/>
  <c r="P394" i="1"/>
  <c r="O394" i="1"/>
  <c r="P403" i="1"/>
  <c r="O403" i="1"/>
  <c r="P412" i="1"/>
  <c r="O412" i="1"/>
  <c r="P421" i="1"/>
  <c r="O421" i="1"/>
</calcChain>
</file>

<file path=xl/sharedStrings.xml><?xml version="1.0" encoding="utf-8"?>
<sst xmlns="http://schemas.openxmlformats.org/spreadsheetml/2006/main" count="95" uniqueCount="17">
  <si>
    <t>Captação Total (Eixo Norte + Eixo Leste), m3/s</t>
  </si>
  <si>
    <t>Média Anual</t>
  </si>
  <si>
    <t>Mensal</t>
  </si>
  <si>
    <t>Ano</t>
  </si>
  <si>
    <t>Mês</t>
  </si>
  <si>
    <t>Eixo Norte</t>
  </si>
  <si>
    <t>Eixo Leste</t>
  </si>
  <si>
    <t>Total</t>
  </si>
  <si>
    <t>Variação frente à outorga atual</t>
  </si>
  <si>
    <t>Variação frente à outorga preventiva</t>
  </si>
  <si>
    <r>
      <t>Outorga Atual (26,4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/s)</t>
    </r>
  </si>
  <si>
    <r>
      <t>Outorga Preventiva (+5,365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/s)</t>
    </r>
  </si>
  <si>
    <t>Cenário 2</t>
  </si>
  <si>
    <t>Cenário 1</t>
  </si>
  <si>
    <t>Cenário 3</t>
  </si>
  <si>
    <t>Cenário 2': Expansão das EBV-5 e EBV-6 do Eixo Leste para 4 bombas em 2030, mantendo-se as EBV-1 a EBV-4 com 2 bombas em todo o horizonte de planejamento</t>
  </si>
  <si>
    <t>Cenário 1': antecipação da flexibilização do horário de bombeamento no Eixo Leste para desde o início do horizonte de planejamento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</si>
</sst>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9" fontId="0" fillId="0" borderId="0" xfId="1" applyFont="1" applyAlignment="1">
      <alignment horizontal="center"/>
    </xf>
    <xf numFmtId="17" fontId="0" fillId="0" borderId="0" xfId="0" applyNumberFormat="1" applyAlignment="1">
      <alignment horizontal="center"/>
    </xf>
    <xf numFmtId="0" fontId="3" fillId="0" borderId="0" xfId="0" applyFont="1"/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266352422443109E-2"/>
          <c:y val="4.6811221652638436E-2"/>
          <c:w val="0.90189693825437234"/>
          <c:h val="0.66192673602016927"/>
        </c:manualLayout>
      </c:layout>
      <c:scatterChart>
        <c:scatterStyle val="lineMarker"/>
        <c:varyColors val="0"/>
        <c:ser>
          <c:idx val="1"/>
          <c:order val="0"/>
          <c:tx>
            <c:strRef>
              <c:f>Cenario1!$I$4</c:f>
              <c:strCache>
                <c:ptCount val="1"/>
                <c:pt idx="0">
                  <c:v>Mensal</c:v>
                </c:pt>
              </c:strCache>
            </c:strRef>
          </c:tx>
          <c:spPr>
            <a:ln w="12700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Cenario1!$I$6:$I$425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xVal>
          <c:yVal>
            <c:numRef>
              <c:f>Cenario1!$L$6:$L$425</c:f>
              <c:numCache>
                <c:formatCode>0.0</c:formatCode>
                <c:ptCount val="420"/>
                <c:pt idx="0">
                  <c:v>20.802999496459961</c:v>
                </c:pt>
                <c:pt idx="1">
                  <c:v>23.550999641418457</c:v>
                </c:pt>
                <c:pt idx="2">
                  <c:v>22.210999488830566</c:v>
                </c:pt>
                <c:pt idx="3">
                  <c:v>24.11299991607666</c:v>
                </c:pt>
                <c:pt idx="4">
                  <c:v>26.111000537872314</c:v>
                </c:pt>
                <c:pt idx="5">
                  <c:v>23.324999809265137</c:v>
                </c:pt>
                <c:pt idx="6">
                  <c:v>25.564999103546143</c:v>
                </c:pt>
                <c:pt idx="7">
                  <c:v>19.281000137329102</c:v>
                </c:pt>
                <c:pt idx="8">
                  <c:v>20.092999935150146</c:v>
                </c:pt>
                <c:pt idx="9">
                  <c:v>20.078999996185303</c:v>
                </c:pt>
                <c:pt idx="10">
                  <c:v>19.355999946594238</c:v>
                </c:pt>
                <c:pt idx="11">
                  <c:v>17.802999496459961</c:v>
                </c:pt>
                <c:pt idx="12">
                  <c:v>22.795999526977539</c:v>
                </c:pt>
                <c:pt idx="13">
                  <c:v>31.788999557495117</c:v>
                </c:pt>
                <c:pt idx="14">
                  <c:v>30.377999782562256</c:v>
                </c:pt>
                <c:pt idx="15">
                  <c:v>32.306000232696533</c:v>
                </c:pt>
                <c:pt idx="16">
                  <c:v>34.983999729156494</c:v>
                </c:pt>
                <c:pt idx="17">
                  <c:v>34.934000492095947</c:v>
                </c:pt>
                <c:pt idx="18">
                  <c:v>37.917000293731689</c:v>
                </c:pt>
                <c:pt idx="19">
                  <c:v>17.770999908447266</c:v>
                </c:pt>
                <c:pt idx="20">
                  <c:v>18.585999965667725</c:v>
                </c:pt>
                <c:pt idx="21">
                  <c:v>18.578000545501709</c:v>
                </c:pt>
                <c:pt idx="22">
                  <c:v>17.851999759674072</c:v>
                </c:pt>
                <c:pt idx="23">
                  <c:v>16.293999671936035</c:v>
                </c:pt>
                <c:pt idx="24">
                  <c:v>22.949749708175659</c:v>
                </c:pt>
                <c:pt idx="25">
                  <c:v>32.016749501228333</c:v>
                </c:pt>
                <c:pt idx="26">
                  <c:v>30.603249907493591</c:v>
                </c:pt>
                <c:pt idx="27">
                  <c:v>32.537749886512756</c:v>
                </c:pt>
                <c:pt idx="28">
                  <c:v>35.218749642372131</c:v>
                </c:pt>
                <c:pt idx="29">
                  <c:v>35.296250462532043</c:v>
                </c:pt>
                <c:pt idx="30">
                  <c:v>38.306250095367432</c:v>
                </c:pt>
                <c:pt idx="31">
                  <c:v>17.999499917030334</c:v>
                </c:pt>
                <c:pt idx="32">
                  <c:v>18.818249821662903</c:v>
                </c:pt>
                <c:pt idx="33">
                  <c:v>18.813250422477722</c:v>
                </c:pt>
                <c:pt idx="34">
                  <c:v>18.084499835968018</c:v>
                </c:pt>
                <c:pt idx="35">
                  <c:v>16.521499752998352</c:v>
                </c:pt>
                <c:pt idx="36">
                  <c:v>23.103499889373779</c:v>
                </c:pt>
                <c:pt idx="37">
                  <c:v>32.244499444961548</c:v>
                </c:pt>
                <c:pt idx="38">
                  <c:v>30.828500032424927</c:v>
                </c:pt>
                <c:pt idx="39">
                  <c:v>32.769499540328979</c:v>
                </c:pt>
                <c:pt idx="40">
                  <c:v>35.453499555587769</c:v>
                </c:pt>
                <c:pt idx="41">
                  <c:v>35.65850043296814</c:v>
                </c:pt>
                <c:pt idx="42">
                  <c:v>38.695499897003174</c:v>
                </c:pt>
                <c:pt idx="43">
                  <c:v>18.227999925613403</c:v>
                </c:pt>
                <c:pt idx="44">
                  <c:v>19.050499677658081</c:v>
                </c:pt>
                <c:pt idx="45">
                  <c:v>19.048500299453735</c:v>
                </c:pt>
                <c:pt idx="46">
                  <c:v>18.316999912261963</c:v>
                </c:pt>
                <c:pt idx="47">
                  <c:v>16.748999834060669</c:v>
                </c:pt>
                <c:pt idx="48">
                  <c:v>23.257250070571899</c:v>
                </c:pt>
                <c:pt idx="49">
                  <c:v>32.472249388694763</c:v>
                </c:pt>
                <c:pt idx="50">
                  <c:v>31.053750157356262</c:v>
                </c:pt>
                <c:pt idx="51">
                  <c:v>33.001249194145203</c:v>
                </c:pt>
                <c:pt idx="52">
                  <c:v>35.688249468803406</c:v>
                </c:pt>
                <c:pt idx="53">
                  <c:v>36.020750403404236</c:v>
                </c:pt>
                <c:pt idx="54">
                  <c:v>39.084749698638916</c:v>
                </c:pt>
                <c:pt idx="55">
                  <c:v>18.456499934196472</c:v>
                </c:pt>
                <c:pt idx="56">
                  <c:v>19.282749533653259</c:v>
                </c:pt>
                <c:pt idx="57">
                  <c:v>19.283750176429749</c:v>
                </c:pt>
                <c:pt idx="58">
                  <c:v>18.549499988555908</c:v>
                </c:pt>
                <c:pt idx="59">
                  <c:v>16.976499915122986</c:v>
                </c:pt>
                <c:pt idx="60">
                  <c:v>23.41100025177002</c:v>
                </c:pt>
                <c:pt idx="61">
                  <c:v>32.699999332427979</c:v>
                </c:pt>
                <c:pt idx="62">
                  <c:v>31.279000282287598</c:v>
                </c:pt>
                <c:pt idx="63">
                  <c:v>33.232998847961426</c:v>
                </c:pt>
                <c:pt idx="64">
                  <c:v>35.922999382019043</c:v>
                </c:pt>
                <c:pt idx="65">
                  <c:v>36.383000373840332</c:v>
                </c:pt>
                <c:pt idx="66">
                  <c:v>39.473999500274658</c:v>
                </c:pt>
                <c:pt idx="67">
                  <c:v>18.684999942779541</c:v>
                </c:pt>
                <c:pt idx="68">
                  <c:v>19.514999389648438</c:v>
                </c:pt>
                <c:pt idx="69">
                  <c:v>19.519000053405762</c:v>
                </c:pt>
                <c:pt idx="70">
                  <c:v>18.782000064849854</c:v>
                </c:pt>
                <c:pt idx="71">
                  <c:v>17.203999996185303</c:v>
                </c:pt>
                <c:pt idx="72">
                  <c:v>24.185000419616699</c:v>
                </c:pt>
                <c:pt idx="73">
                  <c:v>33.551000118255615</c:v>
                </c:pt>
                <c:pt idx="74">
                  <c:v>32.12999963760376</c:v>
                </c:pt>
                <c:pt idx="75">
                  <c:v>34.082999706268311</c:v>
                </c:pt>
                <c:pt idx="76">
                  <c:v>36.777999877929688</c:v>
                </c:pt>
                <c:pt idx="77">
                  <c:v>37.359000205993652</c:v>
                </c:pt>
                <c:pt idx="78">
                  <c:v>40.47599983215332</c:v>
                </c:pt>
                <c:pt idx="79">
                  <c:v>19.517000198364258</c:v>
                </c:pt>
                <c:pt idx="80">
                  <c:v>20.35099983215332</c:v>
                </c:pt>
                <c:pt idx="81">
                  <c:v>20.360999584197998</c:v>
                </c:pt>
                <c:pt idx="82">
                  <c:v>19.616999626159668</c:v>
                </c:pt>
                <c:pt idx="83">
                  <c:v>18.035999774932861</c:v>
                </c:pt>
                <c:pt idx="84">
                  <c:v>24.306555853949654</c:v>
                </c:pt>
                <c:pt idx="85">
                  <c:v>33.746889114379883</c:v>
                </c:pt>
                <c:pt idx="86">
                  <c:v>32.323999669816757</c:v>
                </c:pt>
                <c:pt idx="87">
                  <c:v>34.2828885184394</c:v>
                </c:pt>
                <c:pt idx="88">
                  <c:v>36.98144425286187</c:v>
                </c:pt>
                <c:pt idx="89">
                  <c:v>37.66488922966851</c:v>
                </c:pt>
                <c:pt idx="90">
                  <c:v>40.75477748446994</c:v>
                </c:pt>
                <c:pt idx="91">
                  <c:v>19.68377791510688</c:v>
                </c:pt>
                <c:pt idx="92">
                  <c:v>20.521110905541313</c:v>
                </c:pt>
                <c:pt idx="93">
                  <c:v>20.534777376386852</c:v>
                </c:pt>
                <c:pt idx="94">
                  <c:v>19.788555198245579</c:v>
                </c:pt>
                <c:pt idx="95">
                  <c:v>18.20111083984375</c:v>
                </c:pt>
                <c:pt idx="96">
                  <c:v>24.428111288282608</c:v>
                </c:pt>
                <c:pt idx="97">
                  <c:v>33.94277811050415</c:v>
                </c:pt>
                <c:pt idx="98">
                  <c:v>32.517999702029755</c:v>
                </c:pt>
                <c:pt idx="99">
                  <c:v>34.482777330610489</c:v>
                </c:pt>
                <c:pt idx="100">
                  <c:v>37.184888627794052</c:v>
                </c:pt>
                <c:pt idx="101">
                  <c:v>37.970778253343369</c:v>
                </c:pt>
                <c:pt idx="102">
                  <c:v>41.033555136786561</c:v>
                </c:pt>
                <c:pt idx="103">
                  <c:v>19.850555631849502</c:v>
                </c:pt>
                <c:pt idx="104">
                  <c:v>20.691221978929306</c:v>
                </c:pt>
                <c:pt idx="105">
                  <c:v>20.708555168575707</c:v>
                </c:pt>
                <c:pt idx="106">
                  <c:v>19.96011077033149</c:v>
                </c:pt>
                <c:pt idx="107">
                  <c:v>18.366221904754639</c:v>
                </c:pt>
                <c:pt idx="108">
                  <c:v>24.549666722615562</c:v>
                </c:pt>
                <c:pt idx="109">
                  <c:v>34.138667106628418</c:v>
                </c:pt>
                <c:pt idx="110">
                  <c:v>32.711999734242752</c:v>
                </c:pt>
                <c:pt idx="111">
                  <c:v>34.682666142781578</c:v>
                </c:pt>
                <c:pt idx="112">
                  <c:v>37.388333002726242</c:v>
                </c:pt>
                <c:pt idx="113">
                  <c:v>38.276667277018227</c:v>
                </c:pt>
                <c:pt idx="114">
                  <c:v>41.312332789103188</c:v>
                </c:pt>
                <c:pt idx="115">
                  <c:v>20.017333348592121</c:v>
                </c:pt>
                <c:pt idx="116">
                  <c:v>20.861333052317303</c:v>
                </c:pt>
                <c:pt idx="117">
                  <c:v>20.882332960764565</c:v>
                </c:pt>
                <c:pt idx="118">
                  <c:v>20.131666342417397</c:v>
                </c:pt>
                <c:pt idx="119">
                  <c:v>18.531332969665527</c:v>
                </c:pt>
                <c:pt idx="120">
                  <c:v>24.671222156948517</c:v>
                </c:pt>
                <c:pt idx="121">
                  <c:v>34.334556102752686</c:v>
                </c:pt>
                <c:pt idx="122">
                  <c:v>32.90599976645575</c:v>
                </c:pt>
                <c:pt idx="123">
                  <c:v>34.882554954952667</c:v>
                </c:pt>
                <c:pt idx="124">
                  <c:v>37.591777377658424</c:v>
                </c:pt>
                <c:pt idx="125">
                  <c:v>38.582556300693085</c:v>
                </c:pt>
                <c:pt idx="126">
                  <c:v>41.591110441419808</c:v>
                </c:pt>
                <c:pt idx="127">
                  <c:v>20.184111065334744</c:v>
                </c:pt>
                <c:pt idx="128">
                  <c:v>21.031444125705296</c:v>
                </c:pt>
                <c:pt idx="129">
                  <c:v>21.056110752953419</c:v>
                </c:pt>
                <c:pt idx="130">
                  <c:v>20.303221914503307</c:v>
                </c:pt>
                <c:pt idx="131">
                  <c:v>18.696444034576416</c:v>
                </c:pt>
                <c:pt idx="132">
                  <c:v>24.792777591281471</c:v>
                </c:pt>
                <c:pt idx="133">
                  <c:v>34.53044509887696</c:v>
                </c:pt>
                <c:pt idx="134">
                  <c:v>33.099999798668755</c:v>
                </c:pt>
                <c:pt idx="135">
                  <c:v>35.082443767123763</c:v>
                </c:pt>
                <c:pt idx="136">
                  <c:v>37.795221752590606</c:v>
                </c:pt>
                <c:pt idx="137">
                  <c:v>38.88844532436795</c:v>
                </c:pt>
                <c:pt idx="138">
                  <c:v>41.869888093736428</c:v>
                </c:pt>
                <c:pt idx="139">
                  <c:v>20.350888782077366</c:v>
                </c:pt>
                <c:pt idx="140">
                  <c:v>21.201555199093288</c:v>
                </c:pt>
                <c:pt idx="141">
                  <c:v>21.229888545142273</c:v>
                </c:pt>
                <c:pt idx="142">
                  <c:v>20.474777486589218</c:v>
                </c:pt>
                <c:pt idx="143">
                  <c:v>18.861555099487305</c:v>
                </c:pt>
                <c:pt idx="144">
                  <c:v>24.914333025614425</c:v>
                </c:pt>
                <c:pt idx="145">
                  <c:v>34.726334095001228</c:v>
                </c:pt>
                <c:pt idx="146">
                  <c:v>33.293999830881752</c:v>
                </c:pt>
                <c:pt idx="147">
                  <c:v>35.282332579294852</c:v>
                </c:pt>
                <c:pt idx="148">
                  <c:v>37.998666127522789</c:v>
                </c:pt>
                <c:pt idx="149">
                  <c:v>39.194334348042808</c:v>
                </c:pt>
                <c:pt idx="150">
                  <c:v>42.148665746053055</c:v>
                </c:pt>
                <c:pt idx="151">
                  <c:v>20.517666498819985</c:v>
                </c:pt>
                <c:pt idx="152">
                  <c:v>21.371666272481285</c:v>
                </c:pt>
                <c:pt idx="153">
                  <c:v>21.403666337331131</c:v>
                </c:pt>
                <c:pt idx="154">
                  <c:v>20.646333058675125</c:v>
                </c:pt>
                <c:pt idx="155">
                  <c:v>19.026666164398193</c:v>
                </c:pt>
                <c:pt idx="156">
                  <c:v>25.03588845994738</c:v>
                </c:pt>
                <c:pt idx="157">
                  <c:v>34.922223091125495</c:v>
                </c:pt>
                <c:pt idx="158">
                  <c:v>33.48799986309475</c:v>
                </c:pt>
                <c:pt idx="159">
                  <c:v>35.482221391465941</c:v>
                </c:pt>
                <c:pt idx="160">
                  <c:v>38.202110502454971</c:v>
                </c:pt>
                <c:pt idx="161">
                  <c:v>39.500223371717667</c:v>
                </c:pt>
                <c:pt idx="162">
                  <c:v>42.427443398369675</c:v>
                </c:pt>
                <c:pt idx="163">
                  <c:v>20.684444215562607</c:v>
                </c:pt>
                <c:pt idx="164">
                  <c:v>21.541777345869278</c:v>
                </c:pt>
                <c:pt idx="165">
                  <c:v>21.577444129519986</c:v>
                </c:pt>
                <c:pt idx="166">
                  <c:v>20.817888630761036</c:v>
                </c:pt>
                <c:pt idx="167">
                  <c:v>19.191777229309082</c:v>
                </c:pt>
                <c:pt idx="168">
                  <c:v>25.157443894280334</c:v>
                </c:pt>
                <c:pt idx="169">
                  <c:v>35.118112087249763</c:v>
                </c:pt>
                <c:pt idx="170">
                  <c:v>33.681999895307747</c:v>
                </c:pt>
                <c:pt idx="171">
                  <c:v>35.682110203637031</c:v>
                </c:pt>
                <c:pt idx="172">
                  <c:v>38.405554877387161</c:v>
                </c:pt>
                <c:pt idx="173">
                  <c:v>39.806112395392525</c:v>
                </c:pt>
                <c:pt idx="174">
                  <c:v>42.706221050686295</c:v>
                </c:pt>
                <c:pt idx="175">
                  <c:v>20.851221932305229</c:v>
                </c:pt>
                <c:pt idx="176">
                  <c:v>21.711888419257271</c:v>
                </c:pt>
                <c:pt idx="177">
                  <c:v>21.75122192170884</c:v>
                </c:pt>
                <c:pt idx="178">
                  <c:v>20.989444202846947</c:v>
                </c:pt>
                <c:pt idx="179">
                  <c:v>19.356888294219971</c:v>
                </c:pt>
                <c:pt idx="180">
                  <c:v>25.278999328613281</c:v>
                </c:pt>
                <c:pt idx="181">
                  <c:v>35.314001083374023</c:v>
                </c:pt>
                <c:pt idx="182">
                  <c:v>33.875999927520752</c:v>
                </c:pt>
                <c:pt idx="183">
                  <c:v>35.881999015808105</c:v>
                </c:pt>
                <c:pt idx="184">
                  <c:v>38.608999252319336</c:v>
                </c:pt>
                <c:pt idx="185">
                  <c:v>40.112001419067383</c:v>
                </c:pt>
                <c:pt idx="186">
                  <c:v>42.98499870300293</c:v>
                </c:pt>
                <c:pt idx="187">
                  <c:v>21.017999649047852</c:v>
                </c:pt>
                <c:pt idx="188">
                  <c:v>21.881999492645264</c:v>
                </c:pt>
                <c:pt idx="189">
                  <c:v>21.924999713897705</c:v>
                </c:pt>
                <c:pt idx="190">
                  <c:v>21.160999774932861</c:v>
                </c:pt>
                <c:pt idx="191">
                  <c:v>19.521999359130859</c:v>
                </c:pt>
                <c:pt idx="192">
                  <c:v>25.306374311447144</c:v>
                </c:pt>
                <c:pt idx="193">
                  <c:v>35.350625932216644</c:v>
                </c:pt>
                <c:pt idx="194">
                  <c:v>33.911499798297882</c:v>
                </c:pt>
                <c:pt idx="195">
                  <c:v>35.918874084949493</c:v>
                </c:pt>
                <c:pt idx="196">
                  <c:v>38.648249387741089</c:v>
                </c:pt>
                <c:pt idx="197">
                  <c:v>40.21812629699707</c:v>
                </c:pt>
                <c:pt idx="198">
                  <c:v>43.027999043464661</c:v>
                </c:pt>
                <c:pt idx="199">
                  <c:v>21.129124701023102</c:v>
                </c:pt>
                <c:pt idx="200">
                  <c:v>21.992874562740326</c:v>
                </c:pt>
                <c:pt idx="201">
                  <c:v>22.035999774932861</c:v>
                </c:pt>
                <c:pt idx="202">
                  <c:v>21.271749794483185</c:v>
                </c:pt>
                <c:pt idx="203">
                  <c:v>19.632999420166016</c:v>
                </c:pt>
                <c:pt idx="204">
                  <c:v>25.333749294281006</c:v>
                </c:pt>
                <c:pt idx="205">
                  <c:v>35.387250781059265</c:v>
                </c:pt>
                <c:pt idx="206">
                  <c:v>33.946999669075012</c:v>
                </c:pt>
                <c:pt idx="207">
                  <c:v>35.955749154090881</c:v>
                </c:pt>
                <c:pt idx="208">
                  <c:v>38.687499523162842</c:v>
                </c:pt>
                <c:pt idx="209">
                  <c:v>40.324251174926758</c:v>
                </c:pt>
                <c:pt idx="210">
                  <c:v>43.070999383926392</c:v>
                </c:pt>
                <c:pt idx="211">
                  <c:v>21.240249752998352</c:v>
                </c:pt>
                <c:pt idx="212">
                  <c:v>22.103749632835388</c:v>
                </c:pt>
                <c:pt idx="213">
                  <c:v>22.146999835968018</c:v>
                </c:pt>
                <c:pt idx="214">
                  <c:v>21.382499814033508</c:v>
                </c:pt>
                <c:pt idx="215">
                  <c:v>19.743999481201172</c:v>
                </c:pt>
                <c:pt idx="216">
                  <c:v>25.361124277114868</c:v>
                </c:pt>
                <c:pt idx="217">
                  <c:v>35.423875629901886</c:v>
                </c:pt>
                <c:pt idx="218">
                  <c:v>33.982499539852142</c:v>
                </c:pt>
                <c:pt idx="219">
                  <c:v>35.992624223232269</c:v>
                </c:pt>
                <c:pt idx="220">
                  <c:v>38.726749658584595</c:v>
                </c:pt>
                <c:pt idx="221">
                  <c:v>40.430376052856445</c:v>
                </c:pt>
                <c:pt idx="222">
                  <c:v>43.113999724388123</c:v>
                </c:pt>
                <c:pt idx="223">
                  <c:v>21.351374804973602</c:v>
                </c:pt>
                <c:pt idx="224">
                  <c:v>22.21462470293045</c:v>
                </c:pt>
                <c:pt idx="225">
                  <c:v>22.257999897003174</c:v>
                </c:pt>
                <c:pt idx="226">
                  <c:v>21.493249833583832</c:v>
                </c:pt>
                <c:pt idx="227">
                  <c:v>19.854999542236328</c:v>
                </c:pt>
                <c:pt idx="228">
                  <c:v>25.38849925994873</c:v>
                </c:pt>
                <c:pt idx="229">
                  <c:v>35.460500478744507</c:v>
                </c:pt>
                <c:pt idx="230">
                  <c:v>34.017999410629272</c:v>
                </c:pt>
                <c:pt idx="231">
                  <c:v>36.029499292373657</c:v>
                </c:pt>
                <c:pt idx="232">
                  <c:v>38.765999794006348</c:v>
                </c:pt>
                <c:pt idx="233">
                  <c:v>40.536500930786133</c:v>
                </c:pt>
                <c:pt idx="234">
                  <c:v>43.157000064849854</c:v>
                </c:pt>
                <c:pt idx="235">
                  <c:v>21.462499856948853</c:v>
                </c:pt>
                <c:pt idx="236">
                  <c:v>22.325499773025513</c:v>
                </c:pt>
                <c:pt idx="237">
                  <c:v>22.36899995803833</c:v>
                </c:pt>
                <c:pt idx="238">
                  <c:v>21.603999853134155</c:v>
                </c:pt>
                <c:pt idx="239">
                  <c:v>19.965999603271484</c:v>
                </c:pt>
                <c:pt idx="240">
                  <c:v>25.415874242782593</c:v>
                </c:pt>
                <c:pt idx="241">
                  <c:v>35.497125327587128</c:v>
                </c:pt>
                <c:pt idx="242">
                  <c:v>34.053499281406403</c:v>
                </c:pt>
                <c:pt idx="243">
                  <c:v>36.066374361515045</c:v>
                </c:pt>
                <c:pt idx="244">
                  <c:v>38.805249929428101</c:v>
                </c:pt>
                <c:pt idx="245">
                  <c:v>40.64262580871582</c:v>
                </c:pt>
                <c:pt idx="246">
                  <c:v>43.200000405311584</c:v>
                </c:pt>
                <c:pt idx="247">
                  <c:v>21.573624908924103</c:v>
                </c:pt>
                <c:pt idx="248">
                  <c:v>22.436374843120575</c:v>
                </c:pt>
                <c:pt idx="249">
                  <c:v>22.480000019073486</c:v>
                </c:pt>
                <c:pt idx="250">
                  <c:v>21.714749872684479</c:v>
                </c:pt>
                <c:pt idx="251">
                  <c:v>20.076999664306641</c:v>
                </c:pt>
                <c:pt idx="252">
                  <c:v>25.443249225616455</c:v>
                </c:pt>
                <c:pt idx="253">
                  <c:v>35.533750176429749</c:v>
                </c:pt>
                <c:pt idx="254">
                  <c:v>34.088999152183533</c:v>
                </c:pt>
                <c:pt idx="255">
                  <c:v>36.103249430656433</c:v>
                </c:pt>
                <c:pt idx="256">
                  <c:v>38.844500064849854</c:v>
                </c:pt>
                <c:pt idx="257">
                  <c:v>40.748750686645508</c:v>
                </c:pt>
                <c:pt idx="258">
                  <c:v>43.243000745773315</c:v>
                </c:pt>
                <c:pt idx="259">
                  <c:v>21.684749960899353</c:v>
                </c:pt>
                <c:pt idx="260">
                  <c:v>22.547249913215637</c:v>
                </c:pt>
                <c:pt idx="261">
                  <c:v>22.591000080108643</c:v>
                </c:pt>
                <c:pt idx="262">
                  <c:v>21.825499892234802</c:v>
                </c:pt>
                <c:pt idx="263">
                  <c:v>20.187999725341797</c:v>
                </c:pt>
                <c:pt idx="264">
                  <c:v>25.470624208450317</c:v>
                </c:pt>
                <c:pt idx="265">
                  <c:v>35.570375025272369</c:v>
                </c:pt>
                <c:pt idx="266">
                  <c:v>34.124499022960663</c:v>
                </c:pt>
                <c:pt idx="267">
                  <c:v>36.140124499797821</c:v>
                </c:pt>
                <c:pt idx="268">
                  <c:v>38.883750200271606</c:v>
                </c:pt>
                <c:pt idx="269">
                  <c:v>40.854875564575195</c:v>
                </c:pt>
                <c:pt idx="270">
                  <c:v>43.286001086235046</c:v>
                </c:pt>
                <c:pt idx="271">
                  <c:v>21.795875012874603</c:v>
                </c:pt>
                <c:pt idx="272">
                  <c:v>22.658124983310699</c:v>
                </c:pt>
                <c:pt idx="273">
                  <c:v>22.702000141143799</c:v>
                </c:pt>
                <c:pt idx="274">
                  <c:v>21.936249911785126</c:v>
                </c:pt>
                <c:pt idx="275">
                  <c:v>20.298999786376953</c:v>
                </c:pt>
                <c:pt idx="276">
                  <c:v>25.49799919128418</c:v>
                </c:pt>
                <c:pt idx="277">
                  <c:v>35.60699987411499</c:v>
                </c:pt>
                <c:pt idx="278">
                  <c:v>34.159998893737793</c:v>
                </c:pt>
                <c:pt idx="279">
                  <c:v>36.176999568939209</c:v>
                </c:pt>
                <c:pt idx="280">
                  <c:v>38.923000335693359</c:v>
                </c:pt>
                <c:pt idx="281">
                  <c:v>40.961000442504883</c:v>
                </c:pt>
                <c:pt idx="282">
                  <c:v>43.329001426696777</c:v>
                </c:pt>
                <c:pt idx="283">
                  <c:v>21.907000064849854</c:v>
                </c:pt>
                <c:pt idx="284">
                  <c:v>22.769000053405762</c:v>
                </c:pt>
                <c:pt idx="285">
                  <c:v>22.813000202178955</c:v>
                </c:pt>
                <c:pt idx="286">
                  <c:v>22.046999931335449</c:v>
                </c:pt>
                <c:pt idx="287">
                  <c:v>20.409999847412109</c:v>
                </c:pt>
                <c:pt idx="288">
                  <c:v>26.346000671386719</c:v>
                </c:pt>
                <c:pt idx="289">
                  <c:v>36.456000328063965</c:v>
                </c:pt>
                <c:pt idx="290">
                  <c:v>35.017999649047852</c:v>
                </c:pt>
                <c:pt idx="291">
                  <c:v>37.050999641418457</c:v>
                </c:pt>
                <c:pt idx="292">
                  <c:v>39.778000831604004</c:v>
                </c:pt>
                <c:pt idx="293">
                  <c:v>40.248999118804932</c:v>
                </c:pt>
                <c:pt idx="294">
                  <c:v>43.707999229431152</c:v>
                </c:pt>
                <c:pt idx="295">
                  <c:v>21.207999706268311</c:v>
                </c:pt>
                <c:pt idx="296">
                  <c:v>22.075999736785889</c:v>
                </c:pt>
                <c:pt idx="297">
                  <c:v>22.120999813079834</c:v>
                </c:pt>
                <c:pt idx="298">
                  <c:v>21.355000019073486</c:v>
                </c:pt>
                <c:pt idx="299">
                  <c:v>19.717999935150146</c:v>
                </c:pt>
                <c:pt idx="300">
                  <c:v>26.339500617980956</c:v>
                </c:pt>
                <c:pt idx="301">
                  <c:v>36.439900207519528</c:v>
                </c:pt>
                <c:pt idx="302">
                  <c:v>35.001899719238281</c:v>
                </c:pt>
                <c:pt idx="303">
                  <c:v>37.037599658966066</c:v>
                </c:pt>
                <c:pt idx="304">
                  <c:v>39.764800739288333</c:v>
                </c:pt>
                <c:pt idx="305">
                  <c:v>40.275899314880377</c:v>
                </c:pt>
                <c:pt idx="306">
                  <c:v>43.736599445343018</c:v>
                </c:pt>
                <c:pt idx="307">
                  <c:v>21.281099700927733</c:v>
                </c:pt>
                <c:pt idx="308">
                  <c:v>22.148499822616579</c:v>
                </c:pt>
                <c:pt idx="309">
                  <c:v>22.193499803543091</c:v>
                </c:pt>
                <c:pt idx="310">
                  <c:v>21.427500009536743</c:v>
                </c:pt>
                <c:pt idx="311">
                  <c:v>19.790399980545047</c:v>
                </c:pt>
                <c:pt idx="312">
                  <c:v>26.333000564575194</c:v>
                </c:pt>
                <c:pt idx="313">
                  <c:v>36.423800086975099</c:v>
                </c:pt>
                <c:pt idx="314">
                  <c:v>34.985799789428711</c:v>
                </c:pt>
                <c:pt idx="315">
                  <c:v>37.024199676513675</c:v>
                </c:pt>
                <c:pt idx="316">
                  <c:v>39.751600646972662</c:v>
                </c:pt>
                <c:pt idx="317">
                  <c:v>40.302799510955815</c:v>
                </c:pt>
                <c:pt idx="318">
                  <c:v>43.76519966125489</c:v>
                </c:pt>
                <c:pt idx="319">
                  <c:v>21.354199695587155</c:v>
                </c:pt>
                <c:pt idx="320">
                  <c:v>22.220999908447265</c:v>
                </c:pt>
                <c:pt idx="321">
                  <c:v>22.265999794006348</c:v>
                </c:pt>
                <c:pt idx="322">
                  <c:v>21.5</c:v>
                </c:pt>
                <c:pt idx="323">
                  <c:v>19.862800025939944</c:v>
                </c:pt>
                <c:pt idx="324">
                  <c:v>26.326500511169431</c:v>
                </c:pt>
                <c:pt idx="325">
                  <c:v>36.40769996643067</c:v>
                </c:pt>
                <c:pt idx="326">
                  <c:v>34.969699859619141</c:v>
                </c:pt>
                <c:pt idx="327">
                  <c:v>37.010799694061276</c:v>
                </c:pt>
                <c:pt idx="328">
                  <c:v>39.738400554656984</c:v>
                </c:pt>
                <c:pt idx="329">
                  <c:v>40.32969970703126</c:v>
                </c:pt>
                <c:pt idx="330">
                  <c:v>43.793799877166762</c:v>
                </c:pt>
                <c:pt idx="331">
                  <c:v>21.427299690246581</c:v>
                </c:pt>
                <c:pt idx="332">
                  <c:v>22.293499994277951</c:v>
                </c:pt>
                <c:pt idx="333">
                  <c:v>22.338499784469604</c:v>
                </c:pt>
                <c:pt idx="334">
                  <c:v>21.572499990463257</c:v>
                </c:pt>
                <c:pt idx="335">
                  <c:v>19.93520007133484</c:v>
                </c:pt>
                <c:pt idx="336">
                  <c:v>26.320000457763669</c:v>
                </c:pt>
                <c:pt idx="337">
                  <c:v>36.391599845886233</c:v>
                </c:pt>
                <c:pt idx="338">
                  <c:v>34.95359992980957</c:v>
                </c:pt>
                <c:pt idx="339">
                  <c:v>36.997399711608885</c:v>
                </c:pt>
                <c:pt idx="340">
                  <c:v>39.725200462341313</c:v>
                </c:pt>
                <c:pt idx="341">
                  <c:v>40.356599903106698</c:v>
                </c:pt>
                <c:pt idx="342">
                  <c:v>43.822400093078627</c:v>
                </c:pt>
                <c:pt idx="343">
                  <c:v>21.500399684906004</c:v>
                </c:pt>
                <c:pt idx="344">
                  <c:v>22.366000080108641</c:v>
                </c:pt>
                <c:pt idx="345">
                  <c:v>22.410999774932861</c:v>
                </c:pt>
                <c:pt idx="346">
                  <c:v>21.644999980926514</c:v>
                </c:pt>
                <c:pt idx="347">
                  <c:v>20.007600116729741</c:v>
                </c:pt>
                <c:pt idx="348">
                  <c:v>26.313500404357907</c:v>
                </c:pt>
                <c:pt idx="349">
                  <c:v>36.375499725341797</c:v>
                </c:pt>
                <c:pt idx="350">
                  <c:v>34.9375</c:v>
                </c:pt>
                <c:pt idx="351">
                  <c:v>36.983999729156494</c:v>
                </c:pt>
                <c:pt idx="352">
                  <c:v>39.712000370025642</c:v>
                </c:pt>
                <c:pt idx="353">
                  <c:v>40.383500099182143</c:v>
                </c:pt>
                <c:pt idx="354">
                  <c:v>43.851000308990493</c:v>
                </c:pt>
                <c:pt idx="355">
                  <c:v>21.573499679565426</c:v>
                </c:pt>
                <c:pt idx="356">
                  <c:v>22.438500165939331</c:v>
                </c:pt>
                <c:pt idx="357">
                  <c:v>22.483499765396118</c:v>
                </c:pt>
                <c:pt idx="358">
                  <c:v>21.717499971389771</c:v>
                </c:pt>
                <c:pt idx="359">
                  <c:v>20.080000162124641</c:v>
                </c:pt>
                <c:pt idx="360">
                  <c:v>26.307000350952144</c:v>
                </c:pt>
                <c:pt idx="361">
                  <c:v>36.359399604797368</c:v>
                </c:pt>
                <c:pt idx="362">
                  <c:v>34.92140007019043</c:v>
                </c:pt>
                <c:pt idx="363">
                  <c:v>36.970599746704096</c:v>
                </c:pt>
                <c:pt idx="364">
                  <c:v>39.698800277709964</c:v>
                </c:pt>
                <c:pt idx="365">
                  <c:v>40.410400295257588</c:v>
                </c:pt>
                <c:pt idx="366">
                  <c:v>43.879600524902365</c:v>
                </c:pt>
                <c:pt idx="367">
                  <c:v>21.646599674224852</c:v>
                </c:pt>
                <c:pt idx="368">
                  <c:v>22.511000251770017</c:v>
                </c:pt>
                <c:pt idx="369">
                  <c:v>22.555999755859375</c:v>
                </c:pt>
                <c:pt idx="370">
                  <c:v>21.789999961853027</c:v>
                </c:pt>
                <c:pt idx="371">
                  <c:v>20.152400207519538</c:v>
                </c:pt>
                <c:pt idx="372">
                  <c:v>26.300500297546382</c:v>
                </c:pt>
                <c:pt idx="373">
                  <c:v>36.343299484252938</c:v>
                </c:pt>
                <c:pt idx="374">
                  <c:v>34.905300140380859</c:v>
                </c:pt>
                <c:pt idx="375">
                  <c:v>36.957199764251705</c:v>
                </c:pt>
                <c:pt idx="376">
                  <c:v>39.685600185394293</c:v>
                </c:pt>
                <c:pt idx="377">
                  <c:v>40.437300491333026</c:v>
                </c:pt>
                <c:pt idx="378">
                  <c:v>43.908200740814237</c:v>
                </c:pt>
                <c:pt idx="379">
                  <c:v>21.719699668884275</c:v>
                </c:pt>
                <c:pt idx="380">
                  <c:v>22.583500337600704</c:v>
                </c:pt>
                <c:pt idx="381">
                  <c:v>22.628499746322632</c:v>
                </c:pt>
                <c:pt idx="382">
                  <c:v>21.862499952316284</c:v>
                </c:pt>
                <c:pt idx="383">
                  <c:v>20.224800252914434</c:v>
                </c:pt>
                <c:pt idx="384">
                  <c:v>26.294000244140619</c:v>
                </c:pt>
                <c:pt idx="385">
                  <c:v>36.327199363708502</c:v>
                </c:pt>
                <c:pt idx="386">
                  <c:v>34.889200210571289</c:v>
                </c:pt>
                <c:pt idx="387">
                  <c:v>36.943799781799314</c:v>
                </c:pt>
                <c:pt idx="388">
                  <c:v>39.672400093078622</c:v>
                </c:pt>
                <c:pt idx="389">
                  <c:v>40.464200687408471</c:v>
                </c:pt>
                <c:pt idx="390">
                  <c:v>43.936800956726103</c:v>
                </c:pt>
                <c:pt idx="391">
                  <c:v>21.792799663543697</c:v>
                </c:pt>
                <c:pt idx="392">
                  <c:v>22.656000423431394</c:v>
                </c:pt>
                <c:pt idx="393">
                  <c:v>22.700999736785889</c:v>
                </c:pt>
                <c:pt idx="394">
                  <c:v>21.934999942779541</c:v>
                </c:pt>
                <c:pt idx="395">
                  <c:v>20.297200298309335</c:v>
                </c:pt>
                <c:pt idx="396">
                  <c:v>26.287500190734857</c:v>
                </c:pt>
                <c:pt idx="397">
                  <c:v>36.311099243164065</c:v>
                </c:pt>
                <c:pt idx="398">
                  <c:v>34.873100280761719</c:v>
                </c:pt>
                <c:pt idx="399">
                  <c:v>36.930399799346922</c:v>
                </c:pt>
                <c:pt idx="400">
                  <c:v>39.659200000762951</c:v>
                </c:pt>
                <c:pt idx="401">
                  <c:v>40.491100883483917</c:v>
                </c:pt>
                <c:pt idx="402">
                  <c:v>43.965401172637968</c:v>
                </c:pt>
                <c:pt idx="403">
                  <c:v>21.865899658203119</c:v>
                </c:pt>
                <c:pt idx="404">
                  <c:v>22.728500509262084</c:v>
                </c:pt>
                <c:pt idx="405">
                  <c:v>22.773499727249146</c:v>
                </c:pt>
                <c:pt idx="406">
                  <c:v>22.007499933242798</c:v>
                </c:pt>
                <c:pt idx="407">
                  <c:v>20.369600343704235</c:v>
                </c:pt>
                <c:pt idx="408">
                  <c:v>26.281000137329102</c:v>
                </c:pt>
                <c:pt idx="409">
                  <c:v>36.294999122619629</c:v>
                </c:pt>
                <c:pt idx="410">
                  <c:v>34.857000350952148</c:v>
                </c:pt>
                <c:pt idx="411">
                  <c:v>36.916999816894531</c:v>
                </c:pt>
                <c:pt idx="412">
                  <c:v>39.645999908447266</c:v>
                </c:pt>
                <c:pt idx="413">
                  <c:v>40.518001079559326</c:v>
                </c:pt>
                <c:pt idx="414">
                  <c:v>43.994001388549805</c:v>
                </c:pt>
                <c:pt idx="415">
                  <c:v>21.938999652862549</c:v>
                </c:pt>
                <c:pt idx="416">
                  <c:v>22.801000595092773</c:v>
                </c:pt>
                <c:pt idx="417">
                  <c:v>22.845999717712402</c:v>
                </c:pt>
                <c:pt idx="418">
                  <c:v>22.079999923706055</c:v>
                </c:pt>
                <c:pt idx="419">
                  <c:v>20.442000389099121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D8-4C9C-B32A-CFBA9A92E0E0}"/>
            </c:ext>
          </c:extLst>
        </c:ser>
        <c:ser>
          <c:idx val="3"/>
          <c:order val="1"/>
          <c:tx>
            <c:strRef>
              <c:f>Cenario1!$A$4</c:f>
              <c:strCache>
                <c:ptCount val="1"/>
                <c:pt idx="0">
                  <c:v>Média Anual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Cenario1!$B$6:$B$40</c:f>
              <c:numCache>
                <c:formatCode>m/d/yyyy</c:formatCode>
                <c:ptCount val="35"/>
                <c:pt idx="0">
                  <c:v>46174</c:v>
                </c:pt>
                <c:pt idx="1">
                  <c:v>46539</c:v>
                </c:pt>
                <c:pt idx="2">
                  <c:v>46905</c:v>
                </c:pt>
                <c:pt idx="3">
                  <c:v>47270</c:v>
                </c:pt>
                <c:pt idx="4">
                  <c:v>47635</c:v>
                </c:pt>
                <c:pt idx="5">
                  <c:v>48000</c:v>
                </c:pt>
                <c:pt idx="6">
                  <c:v>48366</c:v>
                </c:pt>
                <c:pt idx="7">
                  <c:v>48731</c:v>
                </c:pt>
                <c:pt idx="8">
                  <c:v>49096</c:v>
                </c:pt>
                <c:pt idx="9">
                  <c:v>49461</c:v>
                </c:pt>
                <c:pt idx="10">
                  <c:v>49827</c:v>
                </c:pt>
                <c:pt idx="11">
                  <c:v>50192</c:v>
                </c:pt>
                <c:pt idx="12">
                  <c:v>50557</c:v>
                </c:pt>
                <c:pt idx="13">
                  <c:v>50922</c:v>
                </c:pt>
                <c:pt idx="14">
                  <c:v>51288</c:v>
                </c:pt>
                <c:pt idx="15">
                  <c:v>51653</c:v>
                </c:pt>
                <c:pt idx="16">
                  <c:v>52018</c:v>
                </c:pt>
                <c:pt idx="17">
                  <c:v>52383</c:v>
                </c:pt>
                <c:pt idx="18">
                  <c:v>52749</c:v>
                </c:pt>
                <c:pt idx="19">
                  <c:v>53114</c:v>
                </c:pt>
                <c:pt idx="20">
                  <c:v>53479</c:v>
                </c:pt>
                <c:pt idx="21">
                  <c:v>53844</c:v>
                </c:pt>
                <c:pt idx="22">
                  <c:v>54210</c:v>
                </c:pt>
                <c:pt idx="23">
                  <c:v>54575</c:v>
                </c:pt>
                <c:pt idx="24">
                  <c:v>54940</c:v>
                </c:pt>
                <c:pt idx="25">
                  <c:v>55305</c:v>
                </c:pt>
                <c:pt idx="26">
                  <c:v>55671</c:v>
                </c:pt>
                <c:pt idx="27">
                  <c:v>56036</c:v>
                </c:pt>
                <c:pt idx="28">
                  <c:v>56401</c:v>
                </c:pt>
                <c:pt idx="29">
                  <c:v>56766</c:v>
                </c:pt>
                <c:pt idx="30">
                  <c:v>57132</c:v>
                </c:pt>
                <c:pt idx="31">
                  <c:v>57497</c:v>
                </c:pt>
                <c:pt idx="32">
                  <c:v>57862</c:v>
                </c:pt>
                <c:pt idx="33">
                  <c:v>58227</c:v>
                </c:pt>
                <c:pt idx="34">
                  <c:v>58593</c:v>
                </c:pt>
              </c:numCache>
            </c:numRef>
          </c:xVal>
          <c:yVal>
            <c:numRef>
              <c:f>Cenario1!$E$6:$E$40</c:f>
              <c:numCache>
                <c:formatCode>0.0</c:formatCode>
                <c:ptCount val="35"/>
                <c:pt idx="0">
                  <c:v>21.857583125432331</c:v>
                </c:pt>
                <c:pt idx="1">
                  <c:v>26.182083288828533</c:v>
                </c:pt>
                <c:pt idx="2">
                  <c:v>26.43047907948494</c:v>
                </c:pt>
                <c:pt idx="3">
                  <c:v>26.67887487014135</c:v>
                </c:pt>
                <c:pt idx="4">
                  <c:v>26.927270660797756</c:v>
                </c:pt>
                <c:pt idx="5">
                  <c:v>27.175666451454163</c:v>
                </c:pt>
                <c:pt idx="6">
                  <c:v>28.036999901135761</c:v>
                </c:pt>
                <c:pt idx="7">
                  <c:v>28.232564696559201</c:v>
                </c:pt>
                <c:pt idx="8">
                  <c:v>28.428129491982638</c:v>
                </c:pt>
                <c:pt idx="9">
                  <c:v>28.623694287406074</c:v>
                </c:pt>
                <c:pt idx="10">
                  <c:v>28.819259082829504</c:v>
                </c:pt>
                <c:pt idx="11">
                  <c:v>29.014823878252955</c:v>
                </c:pt>
                <c:pt idx="12">
                  <c:v>29.210388673676384</c:v>
                </c:pt>
                <c:pt idx="13">
                  <c:v>29.405953469099824</c:v>
                </c:pt>
                <c:pt idx="14">
                  <c:v>29.601518264523261</c:v>
                </c:pt>
                <c:pt idx="15">
                  <c:v>29.797083059946697</c:v>
                </c:pt>
                <c:pt idx="16">
                  <c:v>29.870374759038288</c:v>
                </c:pt>
                <c:pt idx="17">
                  <c:v>29.943666458129883</c:v>
                </c:pt>
                <c:pt idx="18">
                  <c:v>30.016958157221477</c:v>
                </c:pt>
                <c:pt idx="19">
                  <c:v>30.090249856313068</c:v>
                </c:pt>
                <c:pt idx="20">
                  <c:v>30.163541555404663</c:v>
                </c:pt>
                <c:pt idx="21">
                  <c:v>30.236833254496258</c:v>
                </c:pt>
                <c:pt idx="22">
                  <c:v>30.310124953587849</c:v>
                </c:pt>
                <c:pt idx="23">
                  <c:v>30.383416652679443</c:v>
                </c:pt>
                <c:pt idx="24">
                  <c:v>30.423666556676228</c:v>
                </c:pt>
                <c:pt idx="25">
                  <c:v>30.453099918365481</c:v>
                </c:pt>
                <c:pt idx="26">
                  <c:v>30.482533280054728</c:v>
                </c:pt>
                <c:pt idx="27">
                  <c:v>30.511966641743985</c:v>
                </c:pt>
                <c:pt idx="28">
                  <c:v>30.541400003433225</c:v>
                </c:pt>
                <c:pt idx="29">
                  <c:v>30.570833365122475</c:v>
                </c:pt>
                <c:pt idx="30">
                  <c:v>30.600266726811732</c:v>
                </c:pt>
                <c:pt idx="31">
                  <c:v>30.629700088500982</c:v>
                </c:pt>
                <c:pt idx="32">
                  <c:v>30.659133450190232</c:v>
                </c:pt>
                <c:pt idx="33">
                  <c:v>30.688566811879479</c:v>
                </c:pt>
                <c:pt idx="34">
                  <c:v>30.718000173568726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FD8-4C9C-B32A-CFBA9A92E0E0}"/>
            </c:ext>
          </c:extLst>
        </c:ser>
        <c:ser>
          <c:idx val="2"/>
          <c:order val="2"/>
          <c:tx>
            <c:strRef>
              <c:f>Cenario1!$M$5</c:f>
              <c:strCache>
                <c:ptCount val="1"/>
                <c:pt idx="0">
                  <c:v>Outorga Atual (26,4 m3/s)</c:v>
                </c:pt>
              </c:strCache>
            </c:strRef>
          </c:tx>
          <c:spPr>
            <a:ln w="19050" cap="rnd">
              <a:solidFill>
                <a:srgbClr val="C0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Cenario1!$I$6:$I$425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xVal>
          <c:yVal>
            <c:numRef>
              <c:f>Cenario1!$M$6:$M$425</c:f>
              <c:numCache>
                <c:formatCode>General</c:formatCode>
                <c:ptCount val="420"/>
                <c:pt idx="0">
                  <c:v>26.4</c:v>
                </c:pt>
                <c:pt idx="1">
                  <c:v>26.4</c:v>
                </c:pt>
                <c:pt idx="2">
                  <c:v>26.4</c:v>
                </c:pt>
                <c:pt idx="3">
                  <c:v>26.4</c:v>
                </c:pt>
                <c:pt idx="4">
                  <c:v>26.4</c:v>
                </c:pt>
                <c:pt idx="5">
                  <c:v>26.4</c:v>
                </c:pt>
                <c:pt idx="6">
                  <c:v>26.4</c:v>
                </c:pt>
                <c:pt idx="7">
                  <c:v>26.4</c:v>
                </c:pt>
                <c:pt idx="8">
                  <c:v>26.4</c:v>
                </c:pt>
                <c:pt idx="9">
                  <c:v>26.4</c:v>
                </c:pt>
                <c:pt idx="10">
                  <c:v>26.4</c:v>
                </c:pt>
                <c:pt idx="11">
                  <c:v>26.4</c:v>
                </c:pt>
                <c:pt idx="12">
                  <c:v>26.4</c:v>
                </c:pt>
                <c:pt idx="13">
                  <c:v>26.4</c:v>
                </c:pt>
                <c:pt idx="14">
                  <c:v>26.4</c:v>
                </c:pt>
                <c:pt idx="15">
                  <c:v>26.4</c:v>
                </c:pt>
                <c:pt idx="16">
                  <c:v>26.4</c:v>
                </c:pt>
                <c:pt idx="17">
                  <c:v>26.4</c:v>
                </c:pt>
                <c:pt idx="18">
                  <c:v>26.4</c:v>
                </c:pt>
                <c:pt idx="19">
                  <c:v>26.4</c:v>
                </c:pt>
                <c:pt idx="20">
                  <c:v>26.4</c:v>
                </c:pt>
                <c:pt idx="21">
                  <c:v>26.4</c:v>
                </c:pt>
                <c:pt idx="22">
                  <c:v>26.4</c:v>
                </c:pt>
                <c:pt idx="23">
                  <c:v>26.4</c:v>
                </c:pt>
                <c:pt idx="24">
                  <c:v>26.4</c:v>
                </c:pt>
                <c:pt idx="25">
                  <c:v>26.4</c:v>
                </c:pt>
                <c:pt idx="26">
                  <c:v>26.4</c:v>
                </c:pt>
                <c:pt idx="27">
                  <c:v>26.4</c:v>
                </c:pt>
                <c:pt idx="28">
                  <c:v>26.4</c:v>
                </c:pt>
                <c:pt idx="29">
                  <c:v>26.4</c:v>
                </c:pt>
                <c:pt idx="30">
                  <c:v>26.4</c:v>
                </c:pt>
                <c:pt idx="31">
                  <c:v>26.4</c:v>
                </c:pt>
                <c:pt idx="32">
                  <c:v>26.4</c:v>
                </c:pt>
                <c:pt idx="33">
                  <c:v>26.4</c:v>
                </c:pt>
                <c:pt idx="34">
                  <c:v>26.4</c:v>
                </c:pt>
                <c:pt idx="35">
                  <c:v>26.4</c:v>
                </c:pt>
                <c:pt idx="36">
                  <c:v>26.4</c:v>
                </c:pt>
                <c:pt idx="37">
                  <c:v>26.4</c:v>
                </c:pt>
                <c:pt idx="38">
                  <c:v>26.4</c:v>
                </c:pt>
                <c:pt idx="39">
                  <c:v>26.4</c:v>
                </c:pt>
                <c:pt idx="40">
                  <c:v>26.4</c:v>
                </c:pt>
                <c:pt idx="41">
                  <c:v>26.4</c:v>
                </c:pt>
                <c:pt idx="42">
                  <c:v>26.4</c:v>
                </c:pt>
                <c:pt idx="43">
                  <c:v>26.4</c:v>
                </c:pt>
                <c:pt idx="44">
                  <c:v>26.4</c:v>
                </c:pt>
                <c:pt idx="45">
                  <c:v>26.4</c:v>
                </c:pt>
                <c:pt idx="46">
                  <c:v>26.4</c:v>
                </c:pt>
                <c:pt idx="47">
                  <c:v>26.4</c:v>
                </c:pt>
                <c:pt idx="48">
                  <c:v>26.4</c:v>
                </c:pt>
                <c:pt idx="49">
                  <c:v>26.4</c:v>
                </c:pt>
                <c:pt idx="50">
                  <c:v>26.4</c:v>
                </c:pt>
                <c:pt idx="51">
                  <c:v>26.4</c:v>
                </c:pt>
                <c:pt idx="52">
                  <c:v>26.4</c:v>
                </c:pt>
                <c:pt idx="53">
                  <c:v>26.4</c:v>
                </c:pt>
                <c:pt idx="54">
                  <c:v>26.4</c:v>
                </c:pt>
                <c:pt idx="55">
                  <c:v>26.4</c:v>
                </c:pt>
                <c:pt idx="56">
                  <c:v>26.4</c:v>
                </c:pt>
                <c:pt idx="57">
                  <c:v>26.4</c:v>
                </c:pt>
                <c:pt idx="58">
                  <c:v>26.4</c:v>
                </c:pt>
                <c:pt idx="59">
                  <c:v>26.4</c:v>
                </c:pt>
                <c:pt idx="60">
                  <c:v>26.4</c:v>
                </c:pt>
                <c:pt idx="61">
                  <c:v>26.4</c:v>
                </c:pt>
                <c:pt idx="62">
                  <c:v>26.4</c:v>
                </c:pt>
                <c:pt idx="63">
                  <c:v>26.4</c:v>
                </c:pt>
                <c:pt idx="64">
                  <c:v>26.4</c:v>
                </c:pt>
                <c:pt idx="65">
                  <c:v>26.4</c:v>
                </c:pt>
                <c:pt idx="66">
                  <c:v>26.4</c:v>
                </c:pt>
                <c:pt idx="67">
                  <c:v>26.4</c:v>
                </c:pt>
                <c:pt idx="68">
                  <c:v>26.4</c:v>
                </c:pt>
                <c:pt idx="69">
                  <c:v>26.4</c:v>
                </c:pt>
                <c:pt idx="70">
                  <c:v>26.4</c:v>
                </c:pt>
                <c:pt idx="71">
                  <c:v>26.4</c:v>
                </c:pt>
                <c:pt idx="72">
                  <c:v>26.4</c:v>
                </c:pt>
                <c:pt idx="73">
                  <c:v>26.4</c:v>
                </c:pt>
                <c:pt idx="74">
                  <c:v>26.4</c:v>
                </c:pt>
                <c:pt idx="75">
                  <c:v>26.4</c:v>
                </c:pt>
                <c:pt idx="76">
                  <c:v>26.4</c:v>
                </c:pt>
                <c:pt idx="77">
                  <c:v>26.4</c:v>
                </c:pt>
                <c:pt idx="78">
                  <c:v>26.4</c:v>
                </c:pt>
                <c:pt idx="79">
                  <c:v>26.4</c:v>
                </c:pt>
                <c:pt idx="80">
                  <c:v>26.4</c:v>
                </c:pt>
                <c:pt idx="81">
                  <c:v>26.4</c:v>
                </c:pt>
                <c:pt idx="82">
                  <c:v>26.4</c:v>
                </c:pt>
                <c:pt idx="83">
                  <c:v>26.4</c:v>
                </c:pt>
                <c:pt idx="84">
                  <c:v>26.4</c:v>
                </c:pt>
                <c:pt idx="85">
                  <c:v>26.4</c:v>
                </c:pt>
                <c:pt idx="86">
                  <c:v>26.4</c:v>
                </c:pt>
                <c:pt idx="87">
                  <c:v>26.4</c:v>
                </c:pt>
                <c:pt idx="88">
                  <c:v>26.4</c:v>
                </c:pt>
                <c:pt idx="89">
                  <c:v>26.4</c:v>
                </c:pt>
                <c:pt idx="90">
                  <c:v>26.4</c:v>
                </c:pt>
                <c:pt idx="91">
                  <c:v>26.4</c:v>
                </c:pt>
                <c:pt idx="92">
                  <c:v>26.4</c:v>
                </c:pt>
                <c:pt idx="93">
                  <c:v>26.4</c:v>
                </c:pt>
                <c:pt idx="94">
                  <c:v>26.4</c:v>
                </c:pt>
                <c:pt idx="95">
                  <c:v>26.4</c:v>
                </c:pt>
                <c:pt idx="96">
                  <c:v>26.4</c:v>
                </c:pt>
                <c:pt idx="97">
                  <c:v>26.4</c:v>
                </c:pt>
                <c:pt idx="98">
                  <c:v>26.4</c:v>
                </c:pt>
                <c:pt idx="99">
                  <c:v>26.4</c:v>
                </c:pt>
                <c:pt idx="100">
                  <c:v>26.4</c:v>
                </c:pt>
                <c:pt idx="101">
                  <c:v>26.4</c:v>
                </c:pt>
                <c:pt idx="102">
                  <c:v>26.4</c:v>
                </c:pt>
                <c:pt idx="103">
                  <c:v>26.4</c:v>
                </c:pt>
                <c:pt idx="104">
                  <c:v>26.4</c:v>
                </c:pt>
                <c:pt idx="105">
                  <c:v>26.4</c:v>
                </c:pt>
                <c:pt idx="106">
                  <c:v>26.4</c:v>
                </c:pt>
                <c:pt idx="107">
                  <c:v>26.4</c:v>
                </c:pt>
                <c:pt idx="108">
                  <c:v>26.4</c:v>
                </c:pt>
                <c:pt idx="109">
                  <c:v>26.4</c:v>
                </c:pt>
                <c:pt idx="110">
                  <c:v>26.4</c:v>
                </c:pt>
                <c:pt idx="111">
                  <c:v>26.4</c:v>
                </c:pt>
                <c:pt idx="112">
                  <c:v>26.4</c:v>
                </c:pt>
                <c:pt idx="113">
                  <c:v>26.4</c:v>
                </c:pt>
                <c:pt idx="114">
                  <c:v>26.4</c:v>
                </c:pt>
                <c:pt idx="115">
                  <c:v>26.4</c:v>
                </c:pt>
                <c:pt idx="116">
                  <c:v>26.4</c:v>
                </c:pt>
                <c:pt idx="117">
                  <c:v>26.4</c:v>
                </c:pt>
                <c:pt idx="118">
                  <c:v>26.4</c:v>
                </c:pt>
                <c:pt idx="119">
                  <c:v>26.4</c:v>
                </c:pt>
                <c:pt idx="120">
                  <c:v>26.4</c:v>
                </c:pt>
                <c:pt idx="121">
                  <c:v>26.4</c:v>
                </c:pt>
                <c:pt idx="122">
                  <c:v>26.4</c:v>
                </c:pt>
                <c:pt idx="123">
                  <c:v>26.4</c:v>
                </c:pt>
                <c:pt idx="124">
                  <c:v>26.4</c:v>
                </c:pt>
                <c:pt idx="125">
                  <c:v>26.4</c:v>
                </c:pt>
                <c:pt idx="126">
                  <c:v>26.4</c:v>
                </c:pt>
                <c:pt idx="127">
                  <c:v>26.4</c:v>
                </c:pt>
                <c:pt idx="128">
                  <c:v>26.4</c:v>
                </c:pt>
                <c:pt idx="129">
                  <c:v>26.4</c:v>
                </c:pt>
                <c:pt idx="130">
                  <c:v>26.4</c:v>
                </c:pt>
                <c:pt idx="131">
                  <c:v>26.4</c:v>
                </c:pt>
                <c:pt idx="132">
                  <c:v>26.4</c:v>
                </c:pt>
                <c:pt idx="133">
                  <c:v>26.4</c:v>
                </c:pt>
                <c:pt idx="134">
                  <c:v>26.4</c:v>
                </c:pt>
                <c:pt idx="135">
                  <c:v>26.4</c:v>
                </c:pt>
                <c:pt idx="136">
                  <c:v>26.4</c:v>
                </c:pt>
                <c:pt idx="137">
                  <c:v>26.4</c:v>
                </c:pt>
                <c:pt idx="138">
                  <c:v>26.4</c:v>
                </c:pt>
                <c:pt idx="139">
                  <c:v>26.4</c:v>
                </c:pt>
                <c:pt idx="140">
                  <c:v>26.4</c:v>
                </c:pt>
                <c:pt idx="141">
                  <c:v>26.4</c:v>
                </c:pt>
                <c:pt idx="142">
                  <c:v>26.4</c:v>
                </c:pt>
                <c:pt idx="143">
                  <c:v>26.4</c:v>
                </c:pt>
                <c:pt idx="144">
                  <c:v>26.4</c:v>
                </c:pt>
                <c:pt idx="145">
                  <c:v>26.4</c:v>
                </c:pt>
                <c:pt idx="146">
                  <c:v>26.4</c:v>
                </c:pt>
                <c:pt idx="147">
                  <c:v>26.4</c:v>
                </c:pt>
                <c:pt idx="148">
                  <c:v>26.4</c:v>
                </c:pt>
                <c:pt idx="149">
                  <c:v>26.4</c:v>
                </c:pt>
                <c:pt idx="150">
                  <c:v>26.4</c:v>
                </c:pt>
                <c:pt idx="151">
                  <c:v>26.4</c:v>
                </c:pt>
                <c:pt idx="152">
                  <c:v>26.4</c:v>
                </c:pt>
                <c:pt idx="153">
                  <c:v>26.4</c:v>
                </c:pt>
                <c:pt idx="154">
                  <c:v>26.4</c:v>
                </c:pt>
                <c:pt idx="155">
                  <c:v>26.4</c:v>
                </c:pt>
                <c:pt idx="156">
                  <c:v>26.4</c:v>
                </c:pt>
                <c:pt idx="157">
                  <c:v>26.4</c:v>
                </c:pt>
                <c:pt idx="158">
                  <c:v>26.4</c:v>
                </c:pt>
                <c:pt idx="159">
                  <c:v>26.4</c:v>
                </c:pt>
                <c:pt idx="160">
                  <c:v>26.4</c:v>
                </c:pt>
                <c:pt idx="161">
                  <c:v>26.4</c:v>
                </c:pt>
                <c:pt idx="162">
                  <c:v>26.4</c:v>
                </c:pt>
                <c:pt idx="163">
                  <c:v>26.4</c:v>
                </c:pt>
                <c:pt idx="164">
                  <c:v>26.4</c:v>
                </c:pt>
                <c:pt idx="165">
                  <c:v>26.4</c:v>
                </c:pt>
                <c:pt idx="166">
                  <c:v>26.4</c:v>
                </c:pt>
                <c:pt idx="167">
                  <c:v>26.4</c:v>
                </c:pt>
                <c:pt idx="168">
                  <c:v>26.4</c:v>
                </c:pt>
                <c:pt idx="169">
                  <c:v>26.4</c:v>
                </c:pt>
                <c:pt idx="170">
                  <c:v>26.4</c:v>
                </c:pt>
                <c:pt idx="171">
                  <c:v>26.4</c:v>
                </c:pt>
                <c:pt idx="172">
                  <c:v>26.4</c:v>
                </c:pt>
                <c:pt idx="173">
                  <c:v>26.4</c:v>
                </c:pt>
                <c:pt idx="174">
                  <c:v>26.4</c:v>
                </c:pt>
                <c:pt idx="175">
                  <c:v>26.4</c:v>
                </c:pt>
                <c:pt idx="176">
                  <c:v>26.4</c:v>
                </c:pt>
                <c:pt idx="177">
                  <c:v>26.4</c:v>
                </c:pt>
                <c:pt idx="178">
                  <c:v>26.4</c:v>
                </c:pt>
                <c:pt idx="179">
                  <c:v>26.4</c:v>
                </c:pt>
                <c:pt idx="180">
                  <c:v>26.4</c:v>
                </c:pt>
                <c:pt idx="181">
                  <c:v>26.4</c:v>
                </c:pt>
                <c:pt idx="182">
                  <c:v>26.4</c:v>
                </c:pt>
                <c:pt idx="183">
                  <c:v>26.4</c:v>
                </c:pt>
                <c:pt idx="184">
                  <c:v>26.4</c:v>
                </c:pt>
                <c:pt idx="185">
                  <c:v>26.4</c:v>
                </c:pt>
                <c:pt idx="186">
                  <c:v>26.4</c:v>
                </c:pt>
                <c:pt idx="187">
                  <c:v>26.4</c:v>
                </c:pt>
                <c:pt idx="188">
                  <c:v>26.4</c:v>
                </c:pt>
                <c:pt idx="189">
                  <c:v>26.4</c:v>
                </c:pt>
                <c:pt idx="190">
                  <c:v>26.4</c:v>
                </c:pt>
                <c:pt idx="191">
                  <c:v>26.4</c:v>
                </c:pt>
                <c:pt idx="192">
                  <c:v>26.4</c:v>
                </c:pt>
                <c:pt idx="193">
                  <c:v>26.4</c:v>
                </c:pt>
                <c:pt idx="194">
                  <c:v>26.4</c:v>
                </c:pt>
                <c:pt idx="195">
                  <c:v>26.4</c:v>
                </c:pt>
                <c:pt idx="196">
                  <c:v>26.4</c:v>
                </c:pt>
                <c:pt idx="197">
                  <c:v>26.4</c:v>
                </c:pt>
                <c:pt idx="198">
                  <c:v>26.4</c:v>
                </c:pt>
                <c:pt idx="199">
                  <c:v>26.4</c:v>
                </c:pt>
                <c:pt idx="200">
                  <c:v>26.4</c:v>
                </c:pt>
                <c:pt idx="201">
                  <c:v>26.4</c:v>
                </c:pt>
                <c:pt idx="202">
                  <c:v>26.4</c:v>
                </c:pt>
                <c:pt idx="203">
                  <c:v>26.4</c:v>
                </c:pt>
                <c:pt idx="204">
                  <c:v>26.4</c:v>
                </c:pt>
                <c:pt idx="205">
                  <c:v>26.4</c:v>
                </c:pt>
                <c:pt idx="206">
                  <c:v>26.4</c:v>
                </c:pt>
                <c:pt idx="207">
                  <c:v>26.4</c:v>
                </c:pt>
                <c:pt idx="208">
                  <c:v>26.4</c:v>
                </c:pt>
                <c:pt idx="209">
                  <c:v>26.4</c:v>
                </c:pt>
                <c:pt idx="210">
                  <c:v>26.4</c:v>
                </c:pt>
                <c:pt idx="211">
                  <c:v>26.4</c:v>
                </c:pt>
                <c:pt idx="212">
                  <c:v>26.4</c:v>
                </c:pt>
                <c:pt idx="213">
                  <c:v>26.4</c:v>
                </c:pt>
                <c:pt idx="214">
                  <c:v>26.4</c:v>
                </c:pt>
                <c:pt idx="215">
                  <c:v>26.4</c:v>
                </c:pt>
                <c:pt idx="216">
                  <c:v>26.4</c:v>
                </c:pt>
                <c:pt idx="217">
                  <c:v>26.4</c:v>
                </c:pt>
                <c:pt idx="218">
                  <c:v>26.4</c:v>
                </c:pt>
                <c:pt idx="219">
                  <c:v>26.4</c:v>
                </c:pt>
                <c:pt idx="220">
                  <c:v>26.4</c:v>
                </c:pt>
                <c:pt idx="221">
                  <c:v>26.4</c:v>
                </c:pt>
                <c:pt idx="222">
                  <c:v>26.4</c:v>
                </c:pt>
                <c:pt idx="223">
                  <c:v>26.4</c:v>
                </c:pt>
                <c:pt idx="224">
                  <c:v>26.4</c:v>
                </c:pt>
                <c:pt idx="225">
                  <c:v>26.4</c:v>
                </c:pt>
                <c:pt idx="226">
                  <c:v>26.4</c:v>
                </c:pt>
                <c:pt idx="227">
                  <c:v>26.4</c:v>
                </c:pt>
                <c:pt idx="228">
                  <c:v>26.4</c:v>
                </c:pt>
                <c:pt idx="229">
                  <c:v>26.4</c:v>
                </c:pt>
                <c:pt idx="230">
                  <c:v>26.4</c:v>
                </c:pt>
                <c:pt idx="231">
                  <c:v>26.4</c:v>
                </c:pt>
                <c:pt idx="232">
                  <c:v>26.4</c:v>
                </c:pt>
                <c:pt idx="233">
                  <c:v>26.4</c:v>
                </c:pt>
                <c:pt idx="234">
                  <c:v>26.4</c:v>
                </c:pt>
                <c:pt idx="235">
                  <c:v>26.4</c:v>
                </c:pt>
                <c:pt idx="236">
                  <c:v>26.4</c:v>
                </c:pt>
                <c:pt idx="237">
                  <c:v>26.4</c:v>
                </c:pt>
                <c:pt idx="238">
                  <c:v>26.4</c:v>
                </c:pt>
                <c:pt idx="239">
                  <c:v>26.4</c:v>
                </c:pt>
                <c:pt idx="240">
                  <c:v>26.4</c:v>
                </c:pt>
                <c:pt idx="241">
                  <c:v>26.4</c:v>
                </c:pt>
                <c:pt idx="242">
                  <c:v>26.4</c:v>
                </c:pt>
                <c:pt idx="243">
                  <c:v>26.4</c:v>
                </c:pt>
                <c:pt idx="244">
                  <c:v>26.4</c:v>
                </c:pt>
                <c:pt idx="245">
                  <c:v>26.4</c:v>
                </c:pt>
                <c:pt idx="246">
                  <c:v>26.4</c:v>
                </c:pt>
                <c:pt idx="247">
                  <c:v>26.4</c:v>
                </c:pt>
                <c:pt idx="248">
                  <c:v>26.4</c:v>
                </c:pt>
                <c:pt idx="249">
                  <c:v>26.4</c:v>
                </c:pt>
                <c:pt idx="250">
                  <c:v>26.4</c:v>
                </c:pt>
                <c:pt idx="251">
                  <c:v>26.4</c:v>
                </c:pt>
                <c:pt idx="252">
                  <c:v>26.4</c:v>
                </c:pt>
                <c:pt idx="253">
                  <c:v>26.4</c:v>
                </c:pt>
                <c:pt idx="254">
                  <c:v>26.4</c:v>
                </c:pt>
                <c:pt idx="255">
                  <c:v>26.4</c:v>
                </c:pt>
                <c:pt idx="256">
                  <c:v>26.4</c:v>
                </c:pt>
                <c:pt idx="257">
                  <c:v>26.4</c:v>
                </c:pt>
                <c:pt idx="258">
                  <c:v>26.4</c:v>
                </c:pt>
                <c:pt idx="259">
                  <c:v>26.4</c:v>
                </c:pt>
                <c:pt idx="260">
                  <c:v>26.4</c:v>
                </c:pt>
                <c:pt idx="261">
                  <c:v>26.4</c:v>
                </c:pt>
                <c:pt idx="262">
                  <c:v>26.4</c:v>
                </c:pt>
                <c:pt idx="263">
                  <c:v>26.4</c:v>
                </c:pt>
                <c:pt idx="264">
                  <c:v>26.4</c:v>
                </c:pt>
                <c:pt idx="265">
                  <c:v>26.4</c:v>
                </c:pt>
                <c:pt idx="266">
                  <c:v>26.4</c:v>
                </c:pt>
                <c:pt idx="267">
                  <c:v>26.4</c:v>
                </c:pt>
                <c:pt idx="268">
                  <c:v>26.4</c:v>
                </c:pt>
                <c:pt idx="269">
                  <c:v>26.4</c:v>
                </c:pt>
                <c:pt idx="270">
                  <c:v>26.4</c:v>
                </c:pt>
                <c:pt idx="271">
                  <c:v>26.4</c:v>
                </c:pt>
                <c:pt idx="272">
                  <c:v>26.4</c:v>
                </c:pt>
                <c:pt idx="273">
                  <c:v>26.4</c:v>
                </c:pt>
                <c:pt idx="274">
                  <c:v>26.4</c:v>
                </c:pt>
                <c:pt idx="275">
                  <c:v>26.4</c:v>
                </c:pt>
                <c:pt idx="276">
                  <c:v>26.4</c:v>
                </c:pt>
                <c:pt idx="277">
                  <c:v>26.4</c:v>
                </c:pt>
                <c:pt idx="278">
                  <c:v>26.4</c:v>
                </c:pt>
                <c:pt idx="279">
                  <c:v>26.4</c:v>
                </c:pt>
                <c:pt idx="280">
                  <c:v>26.4</c:v>
                </c:pt>
                <c:pt idx="281">
                  <c:v>26.4</c:v>
                </c:pt>
                <c:pt idx="282">
                  <c:v>26.4</c:v>
                </c:pt>
                <c:pt idx="283">
                  <c:v>26.4</c:v>
                </c:pt>
                <c:pt idx="284">
                  <c:v>26.4</c:v>
                </c:pt>
                <c:pt idx="285">
                  <c:v>26.4</c:v>
                </c:pt>
                <c:pt idx="286">
                  <c:v>26.4</c:v>
                </c:pt>
                <c:pt idx="287">
                  <c:v>26.4</c:v>
                </c:pt>
                <c:pt idx="288">
                  <c:v>26.4</c:v>
                </c:pt>
                <c:pt idx="289">
                  <c:v>26.4</c:v>
                </c:pt>
                <c:pt idx="290">
                  <c:v>26.4</c:v>
                </c:pt>
                <c:pt idx="291">
                  <c:v>26.4</c:v>
                </c:pt>
                <c:pt idx="292">
                  <c:v>26.4</c:v>
                </c:pt>
                <c:pt idx="293">
                  <c:v>26.4</c:v>
                </c:pt>
                <c:pt idx="294">
                  <c:v>26.4</c:v>
                </c:pt>
                <c:pt idx="295">
                  <c:v>26.4</c:v>
                </c:pt>
                <c:pt idx="296">
                  <c:v>26.4</c:v>
                </c:pt>
                <c:pt idx="297">
                  <c:v>26.4</c:v>
                </c:pt>
                <c:pt idx="298">
                  <c:v>26.4</c:v>
                </c:pt>
                <c:pt idx="299">
                  <c:v>26.4</c:v>
                </c:pt>
                <c:pt idx="300">
                  <c:v>26.4</c:v>
                </c:pt>
                <c:pt idx="301">
                  <c:v>26.4</c:v>
                </c:pt>
                <c:pt idx="302">
                  <c:v>26.4</c:v>
                </c:pt>
                <c:pt idx="303">
                  <c:v>26.4</c:v>
                </c:pt>
                <c:pt idx="304">
                  <c:v>26.4</c:v>
                </c:pt>
                <c:pt idx="305">
                  <c:v>26.4</c:v>
                </c:pt>
                <c:pt idx="306">
                  <c:v>26.4</c:v>
                </c:pt>
                <c:pt idx="307">
                  <c:v>26.4</c:v>
                </c:pt>
                <c:pt idx="308">
                  <c:v>26.4</c:v>
                </c:pt>
                <c:pt idx="309">
                  <c:v>26.4</c:v>
                </c:pt>
                <c:pt idx="310">
                  <c:v>26.4</c:v>
                </c:pt>
                <c:pt idx="311">
                  <c:v>26.4</c:v>
                </c:pt>
                <c:pt idx="312">
                  <c:v>26.4</c:v>
                </c:pt>
                <c:pt idx="313">
                  <c:v>26.4</c:v>
                </c:pt>
                <c:pt idx="314">
                  <c:v>26.4</c:v>
                </c:pt>
                <c:pt idx="315">
                  <c:v>26.4</c:v>
                </c:pt>
                <c:pt idx="316">
                  <c:v>26.4</c:v>
                </c:pt>
                <c:pt idx="317">
                  <c:v>26.4</c:v>
                </c:pt>
                <c:pt idx="318">
                  <c:v>26.4</c:v>
                </c:pt>
                <c:pt idx="319">
                  <c:v>26.4</c:v>
                </c:pt>
                <c:pt idx="320">
                  <c:v>26.4</c:v>
                </c:pt>
                <c:pt idx="321">
                  <c:v>26.4</c:v>
                </c:pt>
                <c:pt idx="322">
                  <c:v>26.4</c:v>
                </c:pt>
                <c:pt idx="323">
                  <c:v>26.4</c:v>
                </c:pt>
                <c:pt idx="324">
                  <c:v>26.4</c:v>
                </c:pt>
                <c:pt idx="325">
                  <c:v>26.4</c:v>
                </c:pt>
                <c:pt idx="326">
                  <c:v>26.4</c:v>
                </c:pt>
                <c:pt idx="327">
                  <c:v>26.4</c:v>
                </c:pt>
                <c:pt idx="328">
                  <c:v>26.4</c:v>
                </c:pt>
                <c:pt idx="329">
                  <c:v>26.4</c:v>
                </c:pt>
                <c:pt idx="330">
                  <c:v>26.4</c:v>
                </c:pt>
                <c:pt idx="331">
                  <c:v>26.4</c:v>
                </c:pt>
                <c:pt idx="332">
                  <c:v>26.4</c:v>
                </c:pt>
                <c:pt idx="333">
                  <c:v>26.4</c:v>
                </c:pt>
                <c:pt idx="334">
                  <c:v>26.4</c:v>
                </c:pt>
                <c:pt idx="335">
                  <c:v>26.4</c:v>
                </c:pt>
                <c:pt idx="336">
                  <c:v>26.4</c:v>
                </c:pt>
                <c:pt idx="337">
                  <c:v>26.4</c:v>
                </c:pt>
                <c:pt idx="338">
                  <c:v>26.4</c:v>
                </c:pt>
                <c:pt idx="339">
                  <c:v>26.4</c:v>
                </c:pt>
                <c:pt idx="340">
                  <c:v>26.4</c:v>
                </c:pt>
                <c:pt idx="341">
                  <c:v>26.4</c:v>
                </c:pt>
                <c:pt idx="342">
                  <c:v>26.4</c:v>
                </c:pt>
                <c:pt idx="343">
                  <c:v>26.4</c:v>
                </c:pt>
                <c:pt idx="344">
                  <c:v>26.4</c:v>
                </c:pt>
                <c:pt idx="345">
                  <c:v>26.4</c:v>
                </c:pt>
                <c:pt idx="346">
                  <c:v>26.4</c:v>
                </c:pt>
                <c:pt idx="347">
                  <c:v>26.4</c:v>
                </c:pt>
                <c:pt idx="348">
                  <c:v>26.4</c:v>
                </c:pt>
                <c:pt idx="349">
                  <c:v>26.4</c:v>
                </c:pt>
                <c:pt idx="350">
                  <c:v>26.4</c:v>
                </c:pt>
                <c:pt idx="351">
                  <c:v>26.4</c:v>
                </c:pt>
                <c:pt idx="352">
                  <c:v>26.4</c:v>
                </c:pt>
                <c:pt idx="353">
                  <c:v>26.4</c:v>
                </c:pt>
                <c:pt idx="354">
                  <c:v>26.4</c:v>
                </c:pt>
                <c:pt idx="355">
                  <c:v>26.4</c:v>
                </c:pt>
                <c:pt idx="356">
                  <c:v>26.4</c:v>
                </c:pt>
                <c:pt idx="357">
                  <c:v>26.4</c:v>
                </c:pt>
                <c:pt idx="358">
                  <c:v>26.4</c:v>
                </c:pt>
                <c:pt idx="359">
                  <c:v>26.4</c:v>
                </c:pt>
                <c:pt idx="360">
                  <c:v>26.4</c:v>
                </c:pt>
                <c:pt idx="361">
                  <c:v>26.4</c:v>
                </c:pt>
                <c:pt idx="362">
                  <c:v>26.4</c:v>
                </c:pt>
                <c:pt idx="363">
                  <c:v>26.4</c:v>
                </c:pt>
                <c:pt idx="364">
                  <c:v>26.4</c:v>
                </c:pt>
                <c:pt idx="365">
                  <c:v>26.4</c:v>
                </c:pt>
                <c:pt idx="366">
                  <c:v>26.4</c:v>
                </c:pt>
                <c:pt idx="367">
                  <c:v>26.4</c:v>
                </c:pt>
                <c:pt idx="368">
                  <c:v>26.4</c:v>
                </c:pt>
                <c:pt idx="369">
                  <c:v>26.4</c:v>
                </c:pt>
                <c:pt idx="370">
                  <c:v>26.4</c:v>
                </c:pt>
                <c:pt idx="371">
                  <c:v>26.4</c:v>
                </c:pt>
                <c:pt idx="372">
                  <c:v>26.4</c:v>
                </c:pt>
                <c:pt idx="373">
                  <c:v>26.4</c:v>
                </c:pt>
                <c:pt idx="374">
                  <c:v>26.4</c:v>
                </c:pt>
                <c:pt idx="375">
                  <c:v>26.4</c:v>
                </c:pt>
                <c:pt idx="376">
                  <c:v>26.4</c:v>
                </c:pt>
                <c:pt idx="377">
                  <c:v>26.4</c:v>
                </c:pt>
                <c:pt idx="378">
                  <c:v>26.4</c:v>
                </c:pt>
                <c:pt idx="379">
                  <c:v>26.4</c:v>
                </c:pt>
                <c:pt idx="380">
                  <c:v>26.4</c:v>
                </c:pt>
                <c:pt idx="381">
                  <c:v>26.4</c:v>
                </c:pt>
                <c:pt idx="382">
                  <c:v>26.4</c:v>
                </c:pt>
                <c:pt idx="383">
                  <c:v>26.4</c:v>
                </c:pt>
                <c:pt idx="384">
                  <c:v>26.4</c:v>
                </c:pt>
                <c:pt idx="385">
                  <c:v>26.4</c:v>
                </c:pt>
                <c:pt idx="386">
                  <c:v>26.4</c:v>
                </c:pt>
                <c:pt idx="387">
                  <c:v>26.4</c:v>
                </c:pt>
                <c:pt idx="388">
                  <c:v>26.4</c:v>
                </c:pt>
                <c:pt idx="389">
                  <c:v>26.4</c:v>
                </c:pt>
                <c:pt idx="390">
                  <c:v>26.4</c:v>
                </c:pt>
                <c:pt idx="391">
                  <c:v>26.4</c:v>
                </c:pt>
                <c:pt idx="392">
                  <c:v>26.4</c:v>
                </c:pt>
                <c:pt idx="393">
                  <c:v>26.4</c:v>
                </c:pt>
                <c:pt idx="394">
                  <c:v>26.4</c:v>
                </c:pt>
                <c:pt idx="395">
                  <c:v>26.4</c:v>
                </c:pt>
                <c:pt idx="396">
                  <c:v>26.4</c:v>
                </c:pt>
                <c:pt idx="397">
                  <c:v>26.4</c:v>
                </c:pt>
                <c:pt idx="398">
                  <c:v>26.4</c:v>
                </c:pt>
                <c:pt idx="399">
                  <c:v>26.4</c:v>
                </c:pt>
                <c:pt idx="400">
                  <c:v>26.4</c:v>
                </c:pt>
                <c:pt idx="401">
                  <c:v>26.4</c:v>
                </c:pt>
                <c:pt idx="402">
                  <c:v>26.4</c:v>
                </c:pt>
                <c:pt idx="403">
                  <c:v>26.4</c:v>
                </c:pt>
                <c:pt idx="404">
                  <c:v>26.4</c:v>
                </c:pt>
                <c:pt idx="405">
                  <c:v>26.4</c:v>
                </c:pt>
                <c:pt idx="406">
                  <c:v>26.4</c:v>
                </c:pt>
                <c:pt idx="407">
                  <c:v>26.4</c:v>
                </c:pt>
                <c:pt idx="408">
                  <c:v>26.4</c:v>
                </c:pt>
                <c:pt idx="409">
                  <c:v>26.4</c:v>
                </c:pt>
                <c:pt idx="410">
                  <c:v>26.4</c:v>
                </c:pt>
                <c:pt idx="411">
                  <c:v>26.4</c:v>
                </c:pt>
                <c:pt idx="412">
                  <c:v>26.4</c:v>
                </c:pt>
                <c:pt idx="413">
                  <c:v>26.4</c:v>
                </c:pt>
                <c:pt idx="414">
                  <c:v>26.4</c:v>
                </c:pt>
                <c:pt idx="415">
                  <c:v>26.4</c:v>
                </c:pt>
                <c:pt idx="416">
                  <c:v>26.4</c:v>
                </c:pt>
                <c:pt idx="417">
                  <c:v>26.4</c:v>
                </c:pt>
                <c:pt idx="418">
                  <c:v>26.4</c:v>
                </c:pt>
                <c:pt idx="419">
                  <c:v>26.4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FD8-4C9C-B32A-CFBA9A92E0E0}"/>
            </c:ext>
          </c:extLst>
        </c:ser>
        <c:ser>
          <c:idx val="0"/>
          <c:order val="3"/>
          <c:tx>
            <c:strRef>
              <c:f>Cenario1!$N$5</c:f>
              <c:strCache>
                <c:ptCount val="1"/>
                <c:pt idx="0">
                  <c:v>Outorga Preventiva (+5,365 m3/s)</c:v>
                </c:pt>
              </c:strCache>
            </c:strRef>
          </c:tx>
          <c:spPr>
            <a:ln w="1905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Cenario1!$I$6:$I$425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xVal>
          <c:yVal>
            <c:numRef>
              <c:f>Cenario1!$N$6:$N$425</c:f>
              <c:numCache>
                <c:formatCode>General</c:formatCode>
                <c:ptCount val="420"/>
                <c:pt idx="0">
                  <c:v>31.765000000000001</c:v>
                </c:pt>
                <c:pt idx="1">
                  <c:v>31.765000000000001</c:v>
                </c:pt>
                <c:pt idx="2">
                  <c:v>31.765000000000001</c:v>
                </c:pt>
                <c:pt idx="3">
                  <c:v>31.765000000000001</c:v>
                </c:pt>
                <c:pt idx="4">
                  <c:v>31.765000000000001</c:v>
                </c:pt>
                <c:pt idx="5">
                  <c:v>31.765000000000001</c:v>
                </c:pt>
                <c:pt idx="6">
                  <c:v>31.765000000000001</c:v>
                </c:pt>
                <c:pt idx="7">
                  <c:v>31.765000000000001</c:v>
                </c:pt>
                <c:pt idx="8">
                  <c:v>31.765000000000001</c:v>
                </c:pt>
                <c:pt idx="9">
                  <c:v>31.765000000000001</c:v>
                </c:pt>
                <c:pt idx="10">
                  <c:v>31.765000000000001</c:v>
                </c:pt>
                <c:pt idx="11">
                  <c:v>31.765000000000001</c:v>
                </c:pt>
                <c:pt idx="12">
                  <c:v>31.765000000000001</c:v>
                </c:pt>
                <c:pt idx="13">
                  <c:v>31.765000000000001</c:v>
                </c:pt>
                <c:pt idx="14">
                  <c:v>31.765000000000001</c:v>
                </c:pt>
                <c:pt idx="15">
                  <c:v>31.765000000000001</c:v>
                </c:pt>
                <c:pt idx="16">
                  <c:v>31.765000000000001</c:v>
                </c:pt>
                <c:pt idx="17">
                  <c:v>31.765000000000001</c:v>
                </c:pt>
                <c:pt idx="18">
                  <c:v>31.765000000000001</c:v>
                </c:pt>
                <c:pt idx="19">
                  <c:v>31.765000000000001</c:v>
                </c:pt>
                <c:pt idx="20">
                  <c:v>31.765000000000001</c:v>
                </c:pt>
                <c:pt idx="21">
                  <c:v>31.765000000000001</c:v>
                </c:pt>
                <c:pt idx="22">
                  <c:v>31.765000000000001</c:v>
                </c:pt>
                <c:pt idx="23">
                  <c:v>31.765000000000001</c:v>
                </c:pt>
                <c:pt idx="24">
                  <c:v>31.765000000000001</c:v>
                </c:pt>
                <c:pt idx="25">
                  <c:v>31.765000000000001</c:v>
                </c:pt>
                <c:pt idx="26">
                  <c:v>31.765000000000001</c:v>
                </c:pt>
                <c:pt idx="27">
                  <c:v>31.765000000000001</c:v>
                </c:pt>
                <c:pt idx="28">
                  <c:v>31.765000000000001</c:v>
                </c:pt>
                <c:pt idx="29">
                  <c:v>31.765000000000001</c:v>
                </c:pt>
                <c:pt idx="30">
                  <c:v>31.765000000000001</c:v>
                </c:pt>
                <c:pt idx="31">
                  <c:v>31.765000000000001</c:v>
                </c:pt>
                <c:pt idx="32">
                  <c:v>31.765000000000001</c:v>
                </c:pt>
                <c:pt idx="33">
                  <c:v>31.765000000000001</c:v>
                </c:pt>
                <c:pt idx="34">
                  <c:v>31.765000000000001</c:v>
                </c:pt>
                <c:pt idx="35">
                  <c:v>31.765000000000001</c:v>
                </c:pt>
                <c:pt idx="36">
                  <c:v>31.765000000000001</c:v>
                </c:pt>
                <c:pt idx="37">
                  <c:v>31.765000000000001</c:v>
                </c:pt>
                <c:pt idx="38">
                  <c:v>31.765000000000001</c:v>
                </c:pt>
                <c:pt idx="39">
                  <c:v>31.765000000000001</c:v>
                </c:pt>
                <c:pt idx="40">
                  <c:v>31.765000000000001</c:v>
                </c:pt>
                <c:pt idx="41">
                  <c:v>31.765000000000001</c:v>
                </c:pt>
                <c:pt idx="42">
                  <c:v>31.765000000000001</c:v>
                </c:pt>
                <c:pt idx="43">
                  <c:v>31.765000000000001</c:v>
                </c:pt>
                <c:pt idx="44">
                  <c:v>31.765000000000001</c:v>
                </c:pt>
                <c:pt idx="45">
                  <c:v>31.765000000000001</c:v>
                </c:pt>
                <c:pt idx="46">
                  <c:v>31.765000000000001</c:v>
                </c:pt>
                <c:pt idx="47">
                  <c:v>31.765000000000001</c:v>
                </c:pt>
                <c:pt idx="48">
                  <c:v>31.765000000000001</c:v>
                </c:pt>
                <c:pt idx="49">
                  <c:v>31.765000000000001</c:v>
                </c:pt>
                <c:pt idx="50">
                  <c:v>31.765000000000001</c:v>
                </c:pt>
                <c:pt idx="51">
                  <c:v>31.765000000000001</c:v>
                </c:pt>
                <c:pt idx="52">
                  <c:v>31.765000000000001</c:v>
                </c:pt>
                <c:pt idx="53">
                  <c:v>31.765000000000001</c:v>
                </c:pt>
                <c:pt idx="54">
                  <c:v>31.765000000000001</c:v>
                </c:pt>
                <c:pt idx="55">
                  <c:v>31.765000000000001</c:v>
                </c:pt>
                <c:pt idx="56">
                  <c:v>31.765000000000001</c:v>
                </c:pt>
                <c:pt idx="57">
                  <c:v>31.765000000000001</c:v>
                </c:pt>
                <c:pt idx="58">
                  <c:v>31.765000000000001</c:v>
                </c:pt>
                <c:pt idx="59">
                  <c:v>31.765000000000001</c:v>
                </c:pt>
                <c:pt idx="60">
                  <c:v>31.765000000000001</c:v>
                </c:pt>
                <c:pt idx="61">
                  <c:v>31.765000000000001</c:v>
                </c:pt>
                <c:pt idx="62">
                  <c:v>31.765000000000001</c:v>
                </c:pt>
                <c:pt idx="63">
                  <c:v>31.765000000000001</c:v>
                </c:pt>
                <c:pt idx="64">
                  <c:v>31.765000000000001</c:v>
                </c:pt>
                <c:pt idx="65">
                  <c:v>31.765000000000001</c:v>
                </c:pt>
                <c:pt idx="66">
                  <c:v>31.765000000000001</c:v>
                </c:pt>
                <c:pt idx="67">
                  <c:v>31.765000000000001</c:v>
                </c:pt>
                <c:pt idx="68">
                  <c:v>31.765000000000001</c:v>
                </c:pt>
                <c:pt idx="69">
                  <c:v>31.765000000000001</c:v>
                </c:pt>
                <c:pt idx="70">
                  <c:v>31.765000000000001</c:v>
                </c:pt>
                <c:pt idx="71">
                  <c:v>31.765000000000001</c:v>
                </c:pt>
                <c:pt idx="72">
                  <c:v>31.765000000000001</c:v>
                </c:pt>
                <c:pt idx="73">
                  <c:v>31.765000000000001</c:v>
                </c:pt>
                <c:pt idx="74">
                  <c:v>31.765000000000001</c:v>
                </c:pt>
                <c:pt idx="75">
                  <c:v>31.765000000000001</c:v>
                </c:pt>
                <c:pt idx="76">
                  <c:v>31.765000000000001</c:v>
                </c:pt>
                <c:pt idx="77">
                  <c:v>31.765000000000001</c:v>
                </c:pt>
                <c:pt idx="78">
                  <c:v>31.765000000000001</c:v>
                </c:pt>
                <c:pt idx="79">
                  <c:v>31.765000000000001</c:v>
                </c:pt>
                <c:pt idx="80">
                  <c:v>31.765000000000001</c:v>
                </c:pt>
                <c:pt idx="81">
                  <c:v>31.765000000000001</c:v>
                </c:pt>
                <c:pt idx="82">
                  <c:v>31.765000000000001</c:v>
                </c:pt>
                <c:pt idx="83">
                  <c:v>31.765000000000001</c:v>
                </c:pt>
                <c:pt idx="84">
                  <c:v>31.765000000000001</c:v>
                </c:pt>
                <c:pt idx="85">
                  <c:v>31.765000000000001</c:v>
                </c:pt>
                <c:pt idx="86">
                  <c:v>31.765000000000001</c:v>
                </c:pt>
                <c:pt idx="87">
                  <c:v>31.765000000000001</c:v>
                </c:pt>
                <c:pt idx="88">
                  <c:v>31.765000000000001</c:v>
                </c:pt>
                <c:pt idx="89">
                  <c:v>31.765000000000001</c:v>
                </c:pt>
                <c:pt idx="90">
                  <c:v>31.765000000000001</c:v>
                </c:pt>
                <c:pt idx="91">
                  <c:v>31.765000000000001</c:v>
                </c:pt>
                <c:pt idx="92">
                  <c:v>31.765000000000001</c:v>
                </c:pt>
                <c:pt idx="93">
                  <c:v>31.765000000000001</c:v>
                </c:pt>
                <c:pt idx="94">
                  <c:v>31.765000000000001</c:v>
                </c:pt>
                <c:pt idx="95">
                  <c:v>31.765000000000001</c:v>
                </c:pt>
                <c:pt idx="96">
                  <c:v>31.765000000000001</c:v>
                </c:pt>
                <c:pt idx="97">
                  <c:v>31.765000000000001</c:v>
                </c:pt>
                <c:pt idx="98">
                  <c:v>31.765000000000001</c:v>
                </c:pt>
                <c:pt idx="99">
                  <c:v>31.765000000000001</c:v>
                </c:pt>
                <c:pt idx="100">
                  <c:v>31.765000000000001</c:v>
                </c:pt>
                <c:pt idx="101">
                  <c:v>31.765000000000001</c:v>
                </c:pt>
                <c:pt idx="102">
                  <c:v>31.765000000000001</c:v>
                </c:pt>
                <c:pt idx="103">
                  <c:v>31.765000000000001</c:v>
                </c:pt>
                <c:pt idx="104">
                  <c:v>31.765000000000001</c:v>
                </c:pt>
                <c:pt idx="105">
                  <c:v>31.765000000000001</c:v>
                </c:pt>
                <c:pt idx="106">
                  <c:v>31.765000000000001</c:v>
                </c:pt>
                <c:pt idx="107">
                  <c:v>31.765000000000001</c:v>
                </c:pt>
                <c:pt idx="108">
                  <c:v>31.765000000000001</c:v>
                </c:pt>
                <c:pt idx="109">
                  <c:v>31.765000000000001</c:v>
                </c:pt>
                <c:pt idx="110">
                  <c:v>31.765000000000001</c:v>
                </c:pt>
                <c:pt idx="111">
                  <c:v>31.765000000000001</c:v>
                </c:pt>
                <c:pt idx="112">
                  <c:v>31.765000000000001</c:v>
                </c:pt>
                <c:pt idx="113">
                  <c:v>31.765000000000001</c:v>
                </c:pt>
                <c:pt idx="114">
                  <c:v>31.765000000000001</c:v>
                </c:pt>
                <c:pt idx="115">
                  <c:v>31.765000000000001</c:v>
                </c:pt>
                <c:pt idx="116">
                  <c:v>31.765000000000001</c:v>
                </c:pt>
                <c:pt idx="117">
                  <c:v>31.765000000000001</c:v>
                </c:pt>
                <c:pt idx="118">
                  <c:v>31.765000000000001</c:v>
                </c:pt>
                <c:pt idx="119">
                  <c:v>31.765000000000001</c:v>
                </c:pt>
                <c:pt idx="120">
                  <c:v>31.765000000000001</c:v>
                </c:pt>
                <c:pt idx="121">
                  <c:v>31.765000000000001</c:v>
                </c:pt>
                <c:pt idx="122">
                  <c:v>31.765000000000001</c:v>
                </c:pt>
                <c:pt idx="123">
                  <c:v>31.765000000000001</c:v>
                </c:pt>
                <c:pt idx="124">
                  <c:v>31.765000000000001</c:v>
                </c:pt>
                <c:pt idx="125">
                  <c:v>31.765000000000001</c:v>
                </c:pt>
                <c:pt idx="126">
                  <c:v>31.765000000000001</c:v>
                </c:pt>
                <c:pt idx="127">
                  <c:v>31.765000000000001</c:v>
                </c:pt>
                <c:pt idx="128">
                  <c:v>31.765000000000001</c:v>
                </c:pt>
                <c:pt idx="129">
                  <c:v>31.765000000000001</c:v>
                </c:pt>
                <c:pt idx="130">
                  <c:v>31.765000000000001</c:v>
                </c:pt>
                <c:pt idx="131">
                  <c:v>31.765000000000001</c:v>
                </c:pt>
                <c:pt idx="132">
                  <c:v>31.765000000000001</c:v>
                </c:pt>
                <c:pt idx="133">
                  <c:v>31.765000000000001</c:v>
                </c:pt>
                <c:pt idx="134">
                  <c:v>31.765000000000001</c:v>
                </c:pt>
                <c:pt idx="135">
                  <c:v>31.765000000000001</c:v>
                </c:pt>
                <c:pt idx="136">
                  <c:v>31.765000000000001</c:v>
                </c:pt>
                <c:pt idx="137">
                  <c:v>31.765000000000001</c:v>
                </c:pt>
                <c:pt idx="138">
                  <c:v>31.765000000000001</c:v>
                </c:pt>
                <c:pt idx="139">
                  <c:v>31.765000000000001</c:v>
                </c:pt>
                <c:pt idx="140">
                  <c:v>31.765000000000001</c:v>
                </c:pt>
                <c:pt idx="141">
                  <c:v>31.765000000000001</c:v>
                </c:pt>
                <c:pt idx="142">
                  <c:v>31.765000000000001</c:v>
                </c:pt>
                <c:pt idx="143">
                  <c:v>31.765000000000001</c:v>
                </c:pt>
                <c:pt idx="144">
                  <c:v>31.765000000000001</c:v>
                </c:pt>
                <c:pt idx="145">
                  <c:v>31.765000000000001</c:v>
                </c:pt>
                <c:pt idx="146">
                  <c:v>31.765000000000001</c:v>
                </c:pt>
                <c:pt idx="147">
                  <c:v>31.765000000000001</c:v>
                </c:pt>
                <c:pt idx="148">
                  <c:v>31.765000000000001</c:v>
                </c:pt>
                <c:pt idx="149">
                  <c:v>31.765000000000001</c:v>
                </c:pt>
                <c:pt idx="150">
                  <c:v>31.765000000000001</c:v>
                </c:pt>
                <c:pt idx="151">
                  <c:v>31.765000000000001</c:v>
                </c:pt>
                <c:pt idx="152">
                  <c:v>31.765000000000001</c:v>
                </c:pt>
                <c:pt idx="153">
                  <c:v>31.765000000000001</c:v>
                </c:pt>
                <c:pt idx="154">
                  <c:v>31.765000000000001</c:v>
                </c:pt>
                <c:pt idx="155">
                  <c:v>31.765000000000001</c:v>
                </c:pt>
                <c:pt idx="156">
                  <c:v>31.765000000000001</c:v>
                </c:pt>
                <c:pt idx="157">
                  <c:v>31.765000000000001</c:v>
                </c:pt>
                <c:pt idx="158">
                  <c:v>31.765000000000001</c:v>
                </c:pt>
                <c:pt idx="159">
                  <c:v>31.765000000000001</c:v>
                </c:pt>
                <c:pt idx="160">
                  <c:v>31.765000000000001</c:v>
                </c:pt>
                <c:pt idx="161">
                  <c:v>31.765000000000001</c:v>
                </c:pt>
                <c:pt idx="162">
                  <c:v>31.765000000000001</c:v>
                </c:pt>
                <c:pt idx="163">
                  <c:v>31.765000000000001</c:v>
                </c:pt>
                <c:pt idx="164">
                  <c:v>31.765000000000001</c:v>
                </c:pt>
                <c:pt idx="165">
                  <c:v>31.765000000000001</c:v>
                </c:pt>
                <c:pt idx="166">
                  <c:v>31.765000000000001</c:v>
                </c:pt>
                <c:pt idx="167">
                  <c:v>31.765000000000001</c:v>
                </c:pt>
                <c:pt idx="168">
                  <c:v>31.765000000000001</c:v>
                </c:pt>
                <c:pt idx="169">
                  <c:v>31.765000000000001</c:v>
                </c:pt>
                <c:pt idx="170">
                  <c:v>31.765000000000001</c:v>
                </c:pt>
                <c:pt idx="171">
                  <c:v>31.765000000000001</c:v>
                </c:pt>
                <c:pt idx="172">
                  <c:v>31.765000000000001</c:v>
                </c:pt>
                <c:pt idx="173">
                  <c:v>31.765000000000001</c:v>
                </c:pt>
                <c:pt idx="174">
                  <c:v>31.765000000000001</c:v>
                </c:pt>
                <c:pt idx="175">
                  <c:v>31.765000000000001</c:v>
                </c:pt>
                <c:pt idx="176">
                  <c:v>31.765000000000001</c:v>
                </c:pt>
                <c:pt idx="177">
                  <c:v>31.765000000000001</c:v>
                </c:pt>
                <c:pt idx="178">
                  <c:v>31.765000000000001</c:v>
                </c:pt>
                <c:pt idx="179">
                  <c:v>31.765000000000001</c:v>
                </c:pt>
                <c:pt idx="180">
                  <c:v>31.765000000000001</c:v>
                </c:pt>
                <c:pt idx="181">
                  <c:v>31.765000000000001</c:v>
                </c:pt>
                <c:pt idx="182">
                  <c:v>31.765000000000001</c:v>
                </c:pt>
                <c:pt idx="183">
                  <c:v>31.765000000000001</c:v>
                </c:pt>
                <c:pt idx="184">
                  <c:v>31.765000000000001</c:v>
                </c:pt>
                <c:pt idx="185">
                  <c:v>31.765000000000001</c:v>
                </c:pt>
                <c:pt idx="186">
                  <c:v>31.765000000000001</c:v>
                </c:pt>
                <c:pt idx="187">
                  <c:v>31.765000000000001</c:v>
                </c:pt>
                <c:pt idx="188">
                  <c:v>31.765000000000001</c:v>
                </c:pt>
                <c:pt idx="189">
                  <c:v>31.765000000000001</c:v>
                </c:pt>
                <c:pt idx="190">
                  <c:v>31.765000000000001</c:v>
                </c:pt>
                <c:pt idx="191">
                  <c:v>31.765000000000001</c:v>
                </c:pt>
                <c:pt idx="192">
                  <c:v>31.765000000000001</c:v>
                </c:pt>
                <c:pt idx="193">
                  <c:v>31.765000000000001</c:v>
                </c:pt>
                <c:pt idx="194">
                  <c:v>31.765000000000001</c:v>
                </c:pt>
                <c:pt idx="195">
                  <c:v>31.765000000000001</c:v>
                </c:pt>
                <c:pt idx="196">
                  <c:v>31.765000000000001</c:v>
                </c:pt>
                <c:pt idx="197">
                  <c:v>31.765000000000001</c:v>
                </c:pt>
                <c:pt idx="198">
                  <c:v>31.765000000000001</c:v>
                </c:pt>
                <c:pt idx="199">
                  <c:v>31.765000000000001</c:v>
                </c:pt>
                <c:pt idx="200">
                  <c:v>31.765000000000001</c:v>
                </c:pt>
                <c:pt idx="201">
                  <c:v>31.765000000000001</c:v>
                </c:pt>
                <c:pt idx="202">
                  <c:v>31.765000000000001</c:v>
                </c:pt>
                <c:pt idx="203">
                  <c:v>31.765000000000001</c:v>
                </c:pt>
                <c:pt idx="204">
                  <c:v>31.765000000000001</c:v>
                </c:pt>
                <c:pt idx="205">
                  <c:v>31.765000000000001</c:v>
                </c:pt>
                <c:pt idx="206">
                  <c:v>31.765000000000001</c:v>
                </c:pt>
                <c:pt idx="207">
                  <c:v>31.765000000000001</c:v>
                </c:pt>
                <c:pt idx="208">
                  <c:v>31.765000000000001</c:v>
                </c:pt>
                <c:pt idx="209">
                  <c:v>31.765000000000001</c:v>
                </c:pt>
                <c:pt idx="210">
                  <c:v>31.765000000000001</c:v>
                </c:pt>
                <c:pt idx="211">
                  <c:v>31.765000000000001</c:v>
                </c:pt>
                <c:pt idx="212">
                  <c:v>31.765000000000001</c:v>
                </c:pt>
                <c:pt idx="213">
                  <c:v>31.765000000000001</c:v>
                </c:pt>
                <c:pt idx="214">
                  <c:v>31.765000000000001</c:v>
                </c:pt>
                <c:pt idx="215">
                  <c:v>31.765000000000001</c:v>
                </c:pt>
                <c:pt idx="216">
                  <c:v>31.765000000000001</c:v>
                </c:pt>
                <c:pt idx="217">
                  <c:v>31.765000000000001</c:v>
                </c:pt>
                <c:pt idx="218">
                  <c:v>31.765000000000001</c:v>
                </c:pt>
                <c:pt idx="219">
                  <c:v>31.765000000000001</c:v>
                </c:pt>
                <c:pt idx="220">
                  <c:v>31.765000000000001</c:v>
                </c:pt>
                <c:pt idx="221">
                  <c:v>31.765000000000001</c:v>
                </c:pt>
                <c:pt idx="222">
                  <c:v>31.765000000000001</c:v>
                </c:pt>
                <c:pt idx="223">
                  <c:v>31.765000000000001</c:v>
                </c:pt>
                <c:pt idx="224">
                  <c:v>31.765000000000001</c:v>
                </c:pt>
                <c:pt idx="225">
                  <c:v>31.765000000000001</c:v>
                </c:pt>
                <c:pt idx="226">
                  <c:v>31.765000000000001</c:v>
                </c:pt>
                <c:pt idx="227">
                  <c:v>31.765000000000001</c:v>
                </c:pt>
                <c:pt idx="228">
                  <c:v>31.765000000000001</c:v>
                </c:pt>
                <c:pt idx="229">
                  <c:v>31.765000000000001</c:v>
                </c:pt>
                <c:pt idx="230">
                  <c:v>31.765000000000001</c:v>
                </c:pt>
                <c:pt idx="231">
                  <c:v>31.765000000000001</c:v>
                </c:pt>
                <c:pt idx="232">
                  <c:v>31.765000000000001</c:v>
                </c:pt>
                <c:pt idx="233">
                  <c:v>31.765000000000001</c:v>
                </c:pt>
                <c:pt idx="234">
                  <c:v>31.765000000000001</c:v>
                </c:pt>
                <c:pt idx="235">
                  <c:v>31.765000000000001</c:v>
                </c:pt>
                <c:pt idx="236">
                  <c:v>31.765000000000001</c:v>
                </c:pt>
                <c:pt idx="237">
                  <c:v>31.765000000000001</c:v>
                </c:pt>
                <c:pt idx="238">
                  <c:v>31.765000000000001</c:v>
                </c:pt>
                <c:pt idx="239">
                  <c:v>31.765000000000001</c:v>
                </c:pt>
                <c:pt idx="240">
                  <c:v>31.765000000000001</c:v>
                </c:pt>
                <c:pt idx="241">
                  <c:v>31.765000000000001</c:v>
                </c:pt>
                <c:pt idx="242">
                  <c:v>31.765000000000001</c:v>
                </c:pt>
                <c:pt idx="243">
                  <c:v>31.765000000000001</c:v>
                </c:pt>
                <c:pt idx="244">
                  <c:v>31.765000000000001</c:v>
                </c:pt>
                <c:pt idx="245">
                  <c:v>31.765000000000001</c:v>
                </c:pt>
                <c:pt idx="246">
                  <c:v>31.765000000000001</c:v>
                </c:pt>
                <c:pt idx="247">
                  <c:v>31.765000000000001</c:v>
                </c:pt>
                <c:pt idx="248">
                  <c:v>31.765000000000001</c:v>
                </c:pt>
                <c:pt idx="249">
                  <c:v>31.765000000000001</c:v>
                </c:pt>
                <c:pt idx="250">
                  <c:v>31.765000000000001</c:v>
                </c:pt>
                <c:pt idx="251">
                  <c:v>31.765000000000001</c:v>
                </c:pt>
                <c:pt idx="252">
                  <c:v>31.765000000000001</c:v>
                </c:pt>
                <c:pt idx="253">
                  <c:v>31.765000000000001</c:v>
                </c:pt>
                <c:pt idx="254">
                  <c:v>31.765000000000001</c:v>
                </c:pt>
                <c:pt idx="255">
                  <c:v>31.765000000000001</c:v>
                </c:pt>
                <c:pt idx="256">
                  <c:v>31.765000000000001</c:v>
                </c:pt>
                <c:pt idx="257">
                  <c:v>31.765000000000001</c:v>
                </c:pt>
                <c:pt idx="258">
                  <c:v>31.765000000000001</c:v>
                </c:pt>
                <c:pt idx="259">
                  <c:v>31.765000000000001</c:v>
                </c:pt>
                <c:pt idx="260">
                  <c:v>31.765000000000001</c:v>
                </c:pt>
                <c:pt idx="261">
                  <c:v>31.765000000000001</c:v>
                </c:pt>
                <c:pt idx="262">
                  <c:v>31.765000000000001</c:v>
                </c:pt>
                <c:pt idx="263">
                  <c:v>31.765000000000001</c:v>
                </c:pt>
                <c:pt idx="264">
                  <c:v>31.765000000000001</c:v>
                </c:pt>
                <c:pt idx="265">
                  <c:v>31.765000000000001</c:v>
                </c:pt>
                <c:pt idx="266">
                  <c:v>31.765000000000001</c:v>
                </c:pt>
                <c:pt idx="267">
                  <c:v>31.765000000000001</c:v>
                </c:pt>
                <c:pt idx="268">
                  <c:v>31.765000000000001</c:v>
                </c:pt>
                <c:pt idx="269">
                  <c:v>31.765000000000001</c:v>
                </c:pt>
                <c:pt idx="270">
                  <c:v>31.765000000000001</c:v>
                </c:pt>
                <c:pt idx="271">
                  <c:v>31.765000000000001</c:v>
                </c:pt>
                <c:pt idx="272">
                  <c:v>31.765000000000001</c:v>
                </c:pt>
                <c:pt idx="273">
                  <c:v>31.765000000000001</c:v>
                </c:pt>
                <c:pt idx="274">
                  <c:v>31.765000000000001</c:v>
                </c:pt>
                <c:pt idx="275">
                  <c:v>31.765000000000001</c:v>
                </c:pt>
                <c:pt idx="276">
                  <c:v>31.765000000000001</c:v>
                </c:pt>
                <c:pt idx="277">
                  <c:v>31.765000000000001</c:v>
                </c:pt>
                <c:pt idx="278">
                  <c:v>31.765000000000001</c:v>
                </c:pt>
                <c:pt idx="279">
                  <c:v>31.765000000000001</c:v>
                </c:pt>
                <c:pt idx="280">
                  <c:v>31.765000000000001</c:v>
                </c:pt>
                <c:pt idx="281">
                  <c:v>31.765000000000001</c:v>
                </c:pt>
                <c:pt idx="282">
                  <c:v>31.765000000000001</c:v>
                </c:pt>
                <c:pt idx="283">
                  <c:v>31.765000000000001</c:v>
                </c:pt>
                <c:pt idx="284">
                  <c:v>31.765000000000001</c:v>
                </c:pt>
                <c:pt idx="285">
                  <c:v>31.765000000000001</c:v>
                </c:pt>
                <c:pt idx="286">
                  <c:v>31.765000000000001</c:v>
                </c:pt>
                <c:pt idx="287">
                  <c:v>31.765000000000001</c:v>
                </c:pt>
                <c:pt idx="288">
                  <c:v>31.765000000000001</c:v>
                </c:pt>
                <c:pt idx="289">
                  <c:v>31.765000000000001</c:v>
                </c:pt>
                <c:pt idx="290">
                  <c:v>31.765000000000001</c:v>
                </c:pt>
                <c:pt idx="291">
                  <c:v>31.765000000000001</c:v>
                </c:pt>
                <c:pt idx="292">
                  <c:v>31.765000000000001</c:v>
                </c:pt>
                <c:pt idx="293">
                  <c:v>31.765000000000001</c:v>
                </c:pt>
                <c:pt idx="294">
                  <c:v>31.765000000000001</c:v>
                </c:pt>
                <c:pt idx="295">
                  <c:v>31.765000000000001</c:v>
                </c:pt>
                <c:pt idx="296">
                  <c:v>31.765000000000001</c:v>
                </c:pt>
                <c:pt idx="297">
                  <c:v>31.765000000000001</c:v>
                </c:pt>
                <c:pt idx="298">
                  <c:v>31.765000000000001</c:v>
                </c:pt>
                <c:pt idx="299">
                  <c:v>31.765000000000001</c:v>
                </c:pt>
                <c:pt idx="300">
                  <c:v>31.765000000000001</c:v>
                </c:pt>
                <c:pt idx="301">
                  <c:v>31.765000000000001</c:v>
                </c:pt>
                <c:pt idx="302">
                  <c:v>31.765000000000001</c:v>
                </c:pt>
                <c:pt idx="303">
                  <c:v>31.765000000000001</c:v>
                </c:pt>
                <c:pt idx="304">
                  <c:v>31.765000000000001</c:v>
                </c:pt>
                <c:pt idx="305">
                  <c:v>31.765000000000001</c:v>
                </c:pt>
                <c:pt idx="306">
                  <c:v>31.765000000000001</c:v>
                </c:pt>
                <c:pt idx="307">
                  <c:v>31.765000000000001</c:v>
                </c:pt>
                <c:pt idx="308">
                  <c:v>31.765000000000001</c:v>
                </c:pt>
                <c:pt idx="309">
                  <c:v>31.765000000000001</c:v>
                </c:pt>
                <c:pt idx="310">
                  <c:v>31.765000000000001</c:v>
                </c:pt>
                <c:pt idx="311">
                  <c:v>31.765000000000001</c:v>
                </c:pt>
                <c:pt idx="312">
                  <c:v>31.765000000000001</c:v>
                </c:pt>
                <c:pt idx="313">
                  <c:v>31.765000000000001</c:v>
                </c:pt>
                <c:pt idx="314">
                  <c:v>31.765000000000001</c:v>
                </c:pt>
                <c:pt idx="315">
                  <c:v>31.765000000000001</c:v>
                </c:pt>
                <c:pt idx="316">
                  <c:v>31.765000000000001</c:v>
                </c:pt>
                <c:pt idx="317">
                  <c:v>31.765000000000001</c:v>
                </c:pt>
                <c:pt idx="318">
                  <c:v>31.765000000000001</c:v>
                </c:pt>
                <c:pt idx="319">
                  <c:v>31.765000000000001</c:v>
                </c:pt>
                <c:pt idx="320">
                  <c:v>31.765000000000001</c:v>
                </c:pt>
                <c:pt idx="321">
                  <c:v>31.765000000000001</c:v>
                </c:pt>
                <c:pt idx="322">
                  <c:v>31.765000000000001</c:v>
                </c:pt>
                <c:pt idx="323">
                  <c:v>31.765000000000001</c:v>
                </c:pt>
                <c:pt idx="324">
                  <c:v>31.765000000000001</c:v>
                </c:pt>
                <c:pt idx="325">
                  <c:v>31.765000000000001</c:v>
                </c:pt>
                <c:pt idx="326">
                  <c:v>31.765000000000001</c:v>
                </c:pt>
                <c:pt idx="327">
                  <c:v>31.765000000000001</c:v>
                </c:pt>
                <c:pt idx="328">
                  <c:v>31.765000000000001</c:v>
                </c:pt>
                <c:pt idx="329">
                  <c:v>31.765000000000001</c:v>
                </c:pt>
                <c:pt idx="330">
                  <c:v>31.765000000000001</c:v>
                </c:pt>
                <c:pt idx="331">
                  <c:v>31.765000000000001</c:v>
                </c:pt>
                <c:pt idx="332">
                  <c:v>31.765000000000001</c:v>
                </c:pt>
                <c:pt idx="333">
                  <c:v>31.765000000000001</c:v>
                </c:pt>
                <c:pt idx="334">
                  <c:v>31.765000000000001</c:v>
                </c:pt>
                <c:pt idx="335">
                  <c:v>31.765000000000001</c:v>
                </c:pt>
                <c:pt idx="336">
                  <c:v>31.765000000000001</c:v>
                </c:pt>
                <c:pt idx="337">
                  <c:v>31.765000000000001</c:v>
                </c:pt>
                <c:pt idx="338">
                  <c:v>31.765000000000001</c:v>
                </c:pt>
                <c:pt idx="339">
                  <c:v>31.765000000000001</c:v>
                </c:pt>
                <c:pt idx="340">
                  <c:v>31.765000000000001</c:v>
                </c:pt>
                <c:pt idx="341">
                  <c:v>31.765000000000001</c:v>
                </c:pt>
                <c:pt idx="342">
                  <c:v>31.765000000000001</c:v>
                </c:pt>
                <c:pt idx="343">
                  <c:v>31.765000000000001</c:v>
                </c:pt>
                <c:pt idx="344">
                  <c:v>31.765000000000001</c:v>
                </c:pt>
                <c:pt idx="345">
                  <c:v>31.765000000000001</c:v>
                </c:pt>
                <c:pt idx="346">
                  <c:v>31.765000000000001</c:v>
                </c:pt>
                <c:pt idx="347">
                  <c:v>31.765000000000001</c:v>
                </c:pt>
                <c:pt idx="348">
                  <c:v>31.765000000000001</c:v>
                </c:pt>
                <c:pt idx="349">
                  <c:v>31.765000000000001</c:v>
                </c:pt>
                <c:pt idx="350">
                  <c:v>31.765000000000001</c:v>
                </c:pt>
                <c:pt idx="351">
                  <c:v>31.765000000000001</c:v>
                </c:pt>
                <c:pt idx="352">
                  <c:v>31.765000000000001</c:v>
                </c:pt>
                <c:pt idx="353">
                  <c:v>31.765000000000001</c:v>
                </c:pt>
                <c:pt idx="354">
                  <c:v>31.765000000000001</c:v>
                </c:pt>
                <c:pt idx="355">
                  <c:v>31.765000000000001</c:v>
                </c:pt>
                <c:pt idx="356">
                  <c:v>31.765000000000001</c:v>
                </c:pt>
                <c:pt idx="357">
                  <c:v>31.765000000000001</c:v>
                </c:pt>
                <c:pt idx="358">
                  <c:v>31.765000000000001</c:v>
                </c:pt>
                <c:pt idx="359">
                  <c:v>31.765000000000001</c:v>
                </c:pt>
                <c:pt idx="360">
                  <c:v>31.765000000000001</c:v>
                </c:pt>
                <c:pt idx="361">
                  <c:v>31.765000000000001</c:v>
                </c:pt>
                <c:pt idx="362">
                  <c:v>31.765000000000001</c:v>
                </c:pt>
                <c:pt idx="363">
                  <c:v>31.765000000000001</c:v>
                </c:pt>
                <c:pt idx="364">
                  <c:v>31.765000000000001</c:v>
                </c:pt>
                <c:pt idx="365">
                  <c:v>31.765000000000001</c:v>
                </c:pt>
                <c:pt idx="366">
                  <c:v>31.765000000000001</c:v>
                </c:pt>
                <c:pt idx="367">
                  <c:v>31.765000000000001</c:v>
                </c:pt>
                <c:pt idx="368">
                  <c:v>31.765000000000001</c:v>
                </c:pt>
                <c:pt idx="369">
                  <c:v>31.765000000000001</c:v>
                </c:pt>
                <c:pt idx="370">
                  <c:v>31.765000000000001</c:v>
                </c:pt>
                <c:pt idx="371">
                  <c:v>31.765000000000001</c:v>
                </c:pt>
                <c:pt idx="372">
                  <c:v>31.765000000000001</c:v>
                </c:pt>
                <c:pt idx="373">
                  <c:v>31.765000000000001</c:v>
                </c:pt>
                <c:pt idx="374">
                  <c:v>31.765000000000001</c:v>
                </c:pt>
                <c:pt idx="375">
                  <c:v>31.765000000000001</c:v>
                </c:pt>
                <c:pt idx="376">
                  <c:v>31.765000000000001</c:v>
                </c:pt>
                <c:pt idx="377">
                  <c:v>31.765000000000001</c:v>
                </c:pt>
                <c:pt idx="378">
                  <c:v>31.765000000000001</c:v>
                </c:pt>
                <c:pt idx="379">
                  <c:v>31.765000000000001</c:v>
                </c:pt>
                <c:pt idx="380">
                  <c:v>31.765000000000001</c:v>
                </c:pt>
                <c:pt idx="381">
                  <c:v>31.765000000000001</c:v>
                </c:pt>
                <c:pt idx="382">
                  <c:v>31.765000000000001</c:v>
                </c:pt>
                <c:pt idx="383">
                  <c:v>31.765000000000001</c:v>
                </c:pt>
                <c:pt idx="384">
                  <c:v>31.765000000000001</c:v>
                </c:pt>
                <c:pt idx="385">
                  <c:v>31.765000000000001</c:v>
                </c:pt>
                <c:pt idx="386">
                  <c:v>31.765000000000001</c:v>
                </c:pt>
                <c:pt idx="387">
                  <c:v>31.765000000000001</c:v>
                </c:pt>
                <c:pt idx="388">
                  <c:v>31.765000000000001</c:v>
                </c:pt>
                <c:pt idx="389">
                  <c:v>31.765000000000001</c:v>
                </c:pt>
                <c:pt idx="390">
                  <c:v>31.765000000000001</c:v>
                </c:pt>
                <c:pt idx="391">
                  <c:v>31.765000000000001</c:v>
                </c:pt>
                <c:pt idx="392">
                  <c:v>31.765000000000001</c:v>
                </c:pt>
                <c:pt idx="393">
                  <c:v>31.765000000000001</c:v>
                </c:pt>
                <c:pt idx="394">
                  <c:v>31.765000000000001</c:v>
                </c:pt>
                <c:pt idx="395">
                  <c:v>31.765000000000001</c:v>
                </c:pt>
                <c:pt idx="396">
                  <c:v>31.765000000000001</c:v>
                </c:pt>
                <c:pt idx="397">
                  <c:v>31.765000000000001</c:v>
                </c:pt>
                <c:pt idx="398">
                  <c:v>31.765000000000001</c:v>
                </c:pt>
                <c:pt idx="399">
                  <c:v>31.765000000000001</c:v>
                </c:pt>
                <c:pt idx="400">
                  <c:v>31.765000000000001</c:v>
                </c:pt>
                <c:pt idx="401">
                  <c:v>31.765000000000001</c:v>
                </c:pt>
                <c:pt idx="402">
                  <c:v>31.765000000000001</c:v>
                </c:pt>
                <c:pt idx="403">
                  <c:v>31.765000000000001</c:v>
                </c:pt>
                <c:pt idx="404">
                  <c:v>31.765000000000001</c:v>
                </c:pt>
                <c:pt idx="405">
                  <c:v>31.765000000000001</c:v>
                </c:pt>
                <c:pt idx="406">
                  <c:v>31.765000000000001</c:v>
                </c:pt>
                <c:pt idx="407">
                  <c:v>31.765000000000001</c:v>
                </c:pt>
                <c:pt idx="408">
                  <c:v>31.765000000000001</c:v>
                </c:pt>
                <c:pt idx="409">
                  <c:v>31.765000000000001</c:v>
                </c:pt>
                <c:pt idx="410">
                  <c:v>31.765000000000001</c:v>
                </c:pt>
                <c:pt idx="411">
                  <c:v>31.765000000000001</c:v>
                </c:pt>
                <c:pt idx="412">
                  <c:v>31.765000000000001</c:v>
                </c:pt>
                <c:pt idx="413">
                  <c:v>31.765000000000001</c:v>
                </c:pt>
                <c:pt idx="414">
                  <c:v>31.765000000000001</c:v>
                </c:pt>
                <c:pt idx="415">
                  <c:v>31.765000000000001</c:v>
                </c:pt>
                <c:pt idx="416">
                  <c:v>31.765000000000001</c:v>
                </c:pt>
                <c:pt idx="417">
                  <c:v>31.765000000000001</c:v>
                </c:pt>
                <c:pt idx="418">
                  <c:v>31.765000000000001</c:v>
                </c:pt>
                <c:pt idx="419">
                  <c:v>31.765000000000001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FD8-4C9C-B32A-CFBA9A92E0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245376"/>
        <c:axId val="430246912"/>
      </c:scatterChart>
      <c:valAx>
        <c:axId val="430245376"/>
        <c:scaling>
          <c:orientation val="minMax"/>
          <c:max val="58776"/>
          <c:min val="4602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30246912"/>
        <c:crosses val="autoZero"/>
        <c:crossBetween val="midCat"/>
        <c:majorUnit val="366"/>
        <c:minorUnit val="180"/>
      </c:valAx>
      <c:valAx>
        <c:axId val="430246912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Vazão captada nos Eixos Norte e Leste  (m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layout>
            <c:manualLayout>
              <c:xMode val="edge"/>
              <c:yMode val="edge"/>
              <c:x val="8.5176723754064373E-3"/>
              <c:y val="5.488345722845484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3024537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3290865380246414"/>
          <c:y val="0.90388252740191932"/>
          <c:w val="0.76709134619753583"/>
          <c:h val="8.081208664181166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266352422443109E-2"/>
          <c:y val="4.6811221652638436E-2"/>
          <c:w val="0.90189693825437234"/>
          <c:h val="0.66192673602016927"/>
        </c:manualLayout>
      </c:layout>
      <c:scatterChart>
        <c:scatterStyle val="lineMarker"/>
        <c:varyColors val="0"/>
        <c:ser>
          <c:idx val="1"/>
          <c:order val="0"/>
          <c:tx>
            <c:strRef>
              <c:f>Cenario2linha!$I$4</c:f>
              <c:strCache>
                <c:ptCount val="1"/>
                <c:pt idx="0">
                  <c:v>Mensal</c:v>
                </c:pt>
              </c:strCache>
            </c:strRef>
          </c:tx>
          <c:spPr>
            <a:ln w="12700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Cenario2linha!$I$6:$I$425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xVal>
          <c:yVal>
            <c:numRef>
              <c:f>Cenario2linha!$L$6:$L$425</c:f>
              <c:numCache>
                <c:formatCode>0.0</c:formatCode>
                <c:ptCount val="420"/>
                <c:pt idx="0">
                  <c:v>20.802999496459961</c:v>
                </c:pt>
                <c:pt idx="1">
                  <c:v>23.550999641418457</c:v>
                </c:pt>
                <c:pt idx="2">
                  <c:v>22.210999488830566</c:v>
                </c:pt>
                <c:pt idx="3">
                  <c:v>24.11299991607666</c:v>
                </c:pt>
                <c:pt idx="4">
                  <c:v>26.111000537872314</c:v>
                </c:pt>
                <c:pt idx="5">
                  <c:v>23.324999809265137</c:v>
                </c:pt>
                <c:pt idx="6">
                  <c:v>25.564999103546143</c:v>
                </c:pt>
                <c:pt idx="7">
                  <c:v>19.281000137329102</c:v>
                </c:pt>
                <c:pt idx="8">
                  <c:v>20.092999935150146</c:v>
                </c:pt>
                <c:pt idx="9">
                  <c:v>20.078999996185303</c:v>
                </c:pt>
                <c:pt idx="10">
                  <c:v>19.355999946594238</c:v>
                </c:pt>
                <c:pt idx="11">
                  <c:v>17.802999496459961</c:v>
                </c:pt>
                <c:pt idx="12">
                  <c:v>22.795999526977539</c:v>
                </c:pt>
                <c:pt idx="13">
                  <c:v>31.788999557495117</c:v>
                </c:pt>
                <c:pt idx="14">
                  <c:v>30.377999782562256</c:v>
                </c:pt>
                <c:pt idx="15">
                  <c:v>32.306000232696533</c:v>
                </c:pt>
                <c:pt idx="16">
                  <c:v>34.983999729156494</c:v>
                </c:pt>
                <c:pt idx="17">
                  <c:v>34.934000492095947</c:v>
                </c:pt>
                <c:pt idx="18">
                  <c:v>37.917000293731689</c:v>
                </c:pt>
                <c:pt idx="19">
                  <c:v>17.770999908447266</c:v>
                </c:pt>
                <c:pt idx="20">
                  <c:v>18.585999965667725</c:v>
                </c:pt>
                <c:pt idx="21">
                  <c:v>18.578000545501709</c:v>
                </c:pt>
                <c:pt idx="22">
                  <c:v>17.851999759674072</c:v>
                </c:pt>
                <c:pt idx="23">
                  <c:v>16.293999671936035</c:v>
                </c:pt>
                <c:pt idx="24">
                  <c:v>22.949749708175659</c:v>
                </c:pt>
                <c:pt idx="25">
                  <c:v>32.016749501228333</c:v>
                </c:pt>
                <c:pt idx="26">
                  <c:v>30.603249907493591</c:v>
                </c:pt>
                <c:pt idx="27">
                  <c:v>32.537749886512756</c:v>
                </c:pt>
                <c:pt idx="28">
                  <c:v>35.218749642372131</c:v>
                </c:pt>
                <c:pt idx="29">
                  <c:v>35.296250462532043</c:v>
                </c:pt>
                <c:pt idx="30">
                  <c:v>38.306250095367432</c:v>
                </c:pt>
                <c:pt idx="31">
                  <c:v>17.999499917030334</c:v>
                </c:pt>
                <c:pt idx="32">
                  <c:v>18.818249821662903</c:v>
                </c:pt>
                <c:pt idx="33">
                  <c:v>18.813250422477722</c:v>
                </c:pt>
                <c:pt idx="34">
                  <c:v>18.084499835968018</c:v>
                </c:pt>
                <c:pt idx="35">
                  <c:v>16.521499752998352</c:v>
                </c:pt>
                <c:pt idx="36">
                  <c:v>23.103499889373779</c:v>
                </c:pt>
                <c:pt idx="37">
                  <c:v>32.244499444961548</c:v>
                </c:pt>
                <c:pt idx="38">
                  <c:v>30.828500032424927</c:v>
                </c:pt>
                <c:pt idx="39">
                  <c:v>32.769499540328979</c:v>
                </c:pt>
                <c:pt idx="40">
                  <c:v>35.453499555587769</c:v>
                </c:pt>
                <c:pt idx="41">
                  <c:v>35.65850043296814</c:v>
                </c:pt>
                <c:pt idx="42">
                  <c:v>38.695499897003174</c:v>
                </c:pt>
                <c:pt idx="43">
                  <c:v>18.227999925613403</c:v>
                </c:pt>
                <c:pt idx="44">
                  <c:v>19.050499677658081</c:v>
                </c:pt>
                <c:pt idx="45">
                  <c:v>19.048500299453735</c:v>
                </c:pt>
                <c:pt idx="46">
                  <c:v>18.316999912261963</c:v>
                </c:pt>
                <c:pt idx="47">
                  <c:v>16.748999834060669</c:v>
                </c:pt>
                <c:pt idx="48">
                  <c:v>24.386750459671021</c:v>
                </c:pt>
                <c:pt idx="49">
                  <c:v>33.556499242782593</c:v>
                </c:pt>
                <c:pt idx="50">
                  <c:v>32.114999771118164</c:v>
                </c:pt>
                <c:pt idx="51">
                  <c:v>34.057499408721924</c:v>
                </c:pt>
                <c:pt idx="52">
                  <c:v>36.761249303817749</c:v>
                </c:pt>
                <c:pt idx="53">
                  <c:v>35.260000586509705</c:v>
                </c:pt>
                <c:pt idx="54">
                  <c:v>38.329999566078186</c:v>
                </c:pt>
                <c:pt idx="55">
                  <c:v>17.701750159263611</c:v>
                </c:pt>
                <c:pt idx="56">
                  <c:v>18.527999639511108</c:v>
                </c:pt>
                <c:pt idx="57">
                  <c:v>18.529750347137451</c:v>
                </c:pt>
                <c:pt idx="58">
                  <c:v>17.794999957084656</c:v>
                </c:pt>
                <c:pt idx="59">
                  <c:v>16.222749710083008</c:v>
                </c:pt>
                <c:pt idx="60">
                  <c:v>24.603000640869141</c:v>
                </c:pt>
                <c:pt idx="61">
                  <c:v>33.846999168395996</c:v>
                </c:pt>
                <c:pt idx="62">
                  <c:v>32.402999877929688</c:v>
                </c:pt>
                <c:pt idx="63">
                  <c:v>34.351999282836914</c:v>
                </c:pt>
                <c:pt idx="64">
                  <c:v>37.058999061584473</c:v>
                </c:pt>
                <c:pt idx="65">
                  <c:v>35.577000617980957</c:v>
                </c:pt>
                <c:pt idx="66">
                  <c:v>38.673999309539795</c:v>
                </c:pt>
                <c:pt idx="67">
                  <c:v>17.885000228881836</c:v>
                </c:pt>
                <c:pt idx="68">
                  <c:v>18.714999675750732</c:v>
                </c:pt>
                <c:pt idx="69">
                  <c:v>18.720000267028809</c:v>
                </c:pt>
                <c:pt idx="70">
                  <c:v>17.98199987411499</c:v>
                </c:pt>
                <c:pt idx="71">
                  <c:v>16.404999732971191</c:v>
                </c:pt>
                <c:pt idx="72">
                  <c:v>25.429000854492188</c:v>
                </c:pt>
                <c:pt idx="73">
                  <c:v>34.748000144958496</c:v>
                </c:pt>
                <c:pt idx="74">
                  <c:v>33.304999351501465</c:v>
                </c:pt>
                <c:pt idx="75">
                  <c:v>35.251999855041504</c:v>
                </c:pt>
                <c:pt idx="76">
                  <c:v>37.96399974822998</c:v>
                </c:pt>
                <c:pt idx="77">
                  <c:v>36.51800012588501</c:v>
                </c:pt>
                <c:pt idx="78">
                  <c:v>39.6419997215271</c:v>
                </c:pt>
                <c:pt idx="79">
                  <c:v>18.683000087738037</c:v>
                </c:pt>
                <c:pt idx="80">
                  <c:v>19.5169997215271</c:v>
                </c:pt>
                <c:pt idx="81">
                  <c:v>19.526999473571777</c:v>
                </c:pt>
                <c:pt idx="82">
                  <c:v>18.782999515533447</c:v>
                </c:pt>
                <c:pt idx="83">
                  <c:v>17.201999664306641</c:v>
                </c:pt>
                <c:pt idx="84">
                  <c:v>25.601222885979546</c:v>
                </c:pt>
                <c:pt idx="85">
                  <c:v>34.994444635179306</c:v>
                </c:pt>
                <c:pt idx="86">
                  <c:v>33.549554930792915</c:v>
                </c:pt>
                <c:pt idx="87">
                  <c:v>35.502555317348907</c:v>
                </c:pt>
                <c:pt idx="88">
                  <c:v>38.218221982320152</c:v>
                </c:pt>
                <c:pt idx="89">
                  <c:v>36.781222502390541</c:v>
                </c:pt>
                <c:pt idx="90">
                  <c:v>39.926444053649902</c:v>
                </c:pt>
                <c:pt idx="91">
                  <c:v>18.806555589040123</c:v>
                </c:pt>
                <c:pt idx="92">
                  <c:v>19.644444147745769</c:v>
                </c:pt>
                <c:pt idx="93">
                  <c:v>19.65822172164917</c:v>
                </c:pt>
                <c:pt idx="94">
                  <c:v>18.911888387468125</c:v>
                </c:pt>
                <c:pt idx="95">
                  <c:v>17.324444082048203</c:v>
                </c:pt>
                <c:pt idx="96">
                  <c:v>25.773444917466907</c:v>
                </c:pt>
                <c:pt idx="97">
                  <c:v>35.240889125400116</c:v>
                </c:pt>
                <c:pt idx="98">
                  <c:v>33.794110510084366</c:v>
                </c:pt>
                <c:pt idx="99">
                  <c:v>35.753110779656311</c:v>
                </c:pt>
                <c:pt idx="100">
                  <c:v>38.472444216410324</c:v>
                </c:pt>
                <c:pt idx="101">
                  <c:v>37.04444487889608</c:v>
                </c:pt>
                <c:pt idx="102">
                  <c:v>40.210888385772705</c:v>
                </c:pt>
                <c:pt idx="103">
                  <c:v>18.930111090342205</c:v>
                </c:pt>
                <c:pt idx="104">
                  <c:v>19.771888573964439</c:v>
                </c:pt>
                <c:pt idx="105">
                  <c:v>19.789443969726563</c:v>
                </c:pt>
                <c:pt idx="106">
                  <c:v>19.040777259402805</c:v>
                </c:pt>
                <c:pt idx="107">
                  <c:v>17.446888499789768</c:v>
                </c:pt>
                <c:pt idx="108">
                  <c:v>25.945666948954269</c:v>
                </c:pt>
                <c:pt idx="109">
                  <c:v>35.487333615620933</c:v>
                </c:pt>
                <c:pt idx="110">
                  <c:v>34.038666089375809</c:v>
                </c:pt>
                <c:pt idx="111">
                  <c:v>36.003666241963707</c:v>
                </c:pt>
                <c:pt idx="112">
                  <c:v>38.726666450500488</c:v>
                </c:pt>
                <c:pt idx="113">
                  <c:v>37.307667255401611</c:v>
                </c:pt>
                <c:pt idx="114">
                  <c:v>40.495332717895501</c:v>
                </c:pt>
                <c:pt idx="115">
                  <c:v>19.053666591644287</c:v>
                </c:pt>
                <c:pt idx="116">
                  <c:v>19.899333000183105</c:v>
                </c:pt>
                <c:pt idx="117">
                  <c:v>19.920666217803952</c:v>
                </c:pt>
                <c:pt idx="118">
                  <c:v>19.169666131337486</c:v>
                </c:pt>
                <c:pt idx="119">
                  <c:v>17.569332917531334</c:v>
                </c:pt>
                <c:pt idx="120">
                  <c:v>26.117888980441627</c:v>
                </c:pt>
                <c:pt idx="121">
                  <c:v>35.733778105841743</c:v>
                </c:pt>
                <c:pt idx="122">
                  <c:v>34.28322166866726</c:v>
                </c:pt>
                <c:pt idx="123">
                  <c:v>36.25422170427111</c:v>
                </c:pt>
                <c:pt idx="124">
                  <c:v>38.98088868459066</c:v>
                </c:pt>
                <c:pt idx="125">
                  <c:v>37.57088963190715</c:v>
                </c:pt>
                <c:pt idx="126">
                  <c:v>40.779777050018303</c:v>
                </c:pt>
                <c:pt idx="127">
                  <c:v>19.177222092946373</c:v>
                </c:pt>
                <c:pt idx="128">
                  <c:v>20.026777426401775</c:v>
                </c:pt>
                <c:pt idx="129">
                  <c:v>20.051888465881344</c:v>
                </c:pt>
                <c:pt idx="130">
                  <c:v>19.298555003272163</c:v>
                </c:pt>
                <c:pt idx="131">
                  <c:v>17.691777335272896</c:v>
                </c:pt>
                <c:pt idx="132">
                  <c:v>26.290111011928985</c:v>
                </c:pt>
                <c:pt idx="133">
                  <c:v>35.980222596062553</c:v>
                </c:pt>
                <c:pt idx="134">
                  <c:v>34.52777724795871</c:v>
                </c:pt>
                <c:pt idx="135">
                  <c:v>36.504777166578513</c:v>
                </c:pt>
                <c:pt idx="136">
                  <c:v>39.235110918680832</c:v>
                </c:pt>
                <c:pt idx="137">
                  <c:v>37.834112008412681</c:v>
                </c:pt>
                <c:pt idx="138">
                  <c:v>41.064221382141106</c:v>
                </c:pt>
                <c:pt idx="139">
                  <c:v>19.300777594248459</c:v>
                </c:pt>
                <c:pt idx="140">
                  <c:v>20.154221852620445</c:v>
                </c:pt>
                <c:pt idx="141">
                  <c:v>20.183110713958737</c:v>
                </c:pt>
                <c:pt idx="142">
                  <c:v>19.427443875206841</c:v>
                </c:pt>
                <c:pt idx="143">
                  <c:v>17.814221753014458</c:v>
                </c:pt>
                <c:pt idx="144">
                  <c:v>26.462333043416347</c:v>
                </c:pt>
                <c:pt idx="145">
                  <c:v>36.226667086283371</c:v>
                </c:pt>
                <c:pt idx="146">
                  <c:v>34.772332827250153</c:v>
                </c:pt>
                <c:pt idx="147">
                  <c:v>36.75533262888591</c:v>
                </c:pt>
                <c:pt idx="148">
                  <c:v>39.489333152770996</c:v>
                </c:pt>
                <c:pt idx="149">
                  <c:v>38.097334384918213</c:v>
                </c:pt>
                <c:pt idx="150">
                  <c:v>41.348665714263902</c:v>
                </c:pt>
                <c:pt idx="151">
                  <c:v>19.424333095550541</c:v>
                </c:pt>
                <c:pt idx="152">
                  <c:v>20.281666278839111</c:v>
                </c:pt>
                <c:pt idx="153">
                  <c:v>20.314332962036126</c:v>
                </c:pt>
                <c:pt idx="154">
                  <c:v>19.556332747141521</c:v>
                </c:pt>
                <c:pt idx="155">
                  <c:v>17.936666170756023</c:v>
                </c:pt>
                <c:pt idx="156">
                  <c:v>26.634555074903709</c:v>
                </c:pt>
                <c:pt idx="157">
                  <c:v>36.473111576504181</c:v>
                </c:pt>
                <c:pt idx="158">
                  <c:v>35.016888406541604</c:v>
                </c:pt>
                <c:pt idx="159">
                  <c:v>37.005888091193313</c:v>
                </c:pt>
                <c:pt idx="160">
                  <c:v>39.743555386861168</c:v>
                </c:pt>
                <c:pt idx="161">
                  <c:v>38.360556761423751</c:v>
                </c:pt>
                <c:pt idx="162">
                  <c:v>41.633110046386705</c:v>
                </c:pt>
                <c:pt idx="163">
                  <c:v>19.547888596852623</c:v>
                </c:pt>
                <c:pt idx="164">
                  <c:v>20.409110705057781</c:v>
                </c:pt>
                <c:pt idx="165">
                  <c:v>20.445555210113518</c:v>
                </c:pt>
                <c:pt idx="166">
                  <c:v>19.685221619076202</c:v>
                </c:pt>
                <c:pt idx="167">
                  <c:v>18.059110588497589</c:v>
                </c:pt>
                <c:pt idx="168">
                  <c:v>26.806777106391067</c:v>
                </c:pt>
                <c:pt idx="169">
                  <c:v>36.719556066724991</c:v>
                </c:pt>
                <c:pt idx="170">
                  <c:v>35.261443985833054</c:v>
                </c:pt>
                <c:pt idx="171">
                  <c:v>37.256443553500716</c:v>
                </c:pt>
                <c:pt idx="172">
                  <c:v>39.997777620951339</c:v>
                </c:pt>
                <c:pt idx="173">
                  <c:v>38.623779137929283</c:v>
                </c:pt>
                <c:pt idx="174">
                  <c:v>41.917554378509507</c:v>
                </c:pt>
                <c:pt idx="175">
                  <c:v>19.671444098154709</c:v>
                </c:pt>
                <c:pt idx="176">
                  <c:v>20.536555131276451</c:v>
                </c:pt>
                <c:pt idx="177">
                  <c:v>20.576777458190911</c:v>
                </c:pt>
                <c:pt idx="178">
                  <c:v>19.814110491010879</c:v>
                </c:pt>
                <c:pt idx="179">
                  <c:v>18.181555006239151</c:v>
                </c:pt>
                <c:pt idx="180">
                  <c:v>26.978999137878418</c:v>
                </c:pt>
                <c:pt idx="181">
                  <c:v>36.966000556945801</c:v>
                </c:pt>
                <c:pt idx="182">
                  <c:v>35.505999565124512</c:v>
                </c:pt>
                <c:pt idx="183">
                  <c:v>37.506999015808105</c:v>
                </c:pt>
                <c:pt idx="184">
                  <c:v>40.251999855041504</c:v>
                </c:pt>
                <c:pt idx="185">
                  <c:v>38.887001514434814</c:v>
                </c:pt>
                <c:pt idx="186">
                  <c:v>42.201998710632324</c:v>
                </c:pt>
                <c:pt idx="187">
                  <c:v>19.794999599456787</c:v>
                </c:pt>
                <c:pt idx="188">
                  <c:v>20.663999557495117</c:v>
                </c:pt>
                <c:pt idx="189">
                  <c:v>20.707999706268311</c:v>
                </c:pt>
                <c:pt idx="190">
                  <c:v>19.942999362945557</c:v>
                </c:pt>
                <c:pt idx="191">
                  <c:v>18.303999423980713</c:v>
                </c:pt>
                <c:pt idx="192">
                  <c:v>27.049374222755432</c:v>
                </c:pt>
                <c:pt idx="193">
                  <c:v>37.045875549316406</c:v>
                </c:pt>
                <c:pt idx="194">
                  <c:v>35.585749506950378</c:v>
                </c:pt>
                <c:pt idx="195">
                  <c:v>37.589624047279358</c:v>
                </c:pt>
                <c:pt idx="196">
                  <c:v>40.334499835968018</c:v>
                </c:pt>
                <c:pt idx="197">
                  <c:v>38.949501395225525</c:v>
                </c:pt>
                <c:pt idx="198">
                  <c:v>42.280999004840851</c:v>
                </c:pt>
                <c:pt idx="199">
                  <c:v>19.861499667167664</c:v>
                </c:pt>
                <c:pt idx="200">
                  <c:v>20.7303746342659</c:v>
                </c:pt>
                <c:pt idx="201">
                  <c:v>20.774499773979187</c:v>
                </c:pt>
                <c:pt idx="202">
                  <c:v>20.009249448776245</c:v>
                </c:pt>
                <c:pt idx="203">
                  <c:v>18.370499491691589</c:v>
                </c:pt>
                <c:pt idx="204">
                  <c:v>27.119749307632446</c:v>
                </c:pt>
                <c:pt idx="205">
                  <c:v>37.125750541687012</c:v>
                </c:pt>
                <c:pt idx="206">
                  <c:v>35.665499448776245</c:v>
                </c:pt>
                <c:pt idx="207">
                  <c:v>37.67224907875061</c:v>
                </c:pt>
                <c:pt idx="208">
                  <c:v>40.416999816894531</c:v>
                </c:pt>
                <c:pt idx="209">
                  <c:v>39.012001276016235</c:v>
                </c:pt>
                <c:pt idx="210">
                  <c:v>42.359999299049377</c:v>
                </c:pt>
                <c:pt idx="211">
                  <c:v>19.92799973487854</c:v>
                </c:pt>
                <c:pt idx="212">
                  <c:v>20.796749711036682</c:v>
                </c:pt>
                <c:pt idx="213">
                  <c:v>20.840999841690063</c:v>
                </c:pt>
                <c:pt idx="214">
                  <c:v>20.075499534606934</c:v>
                </c:pt>
                <c:pt idx="215">
                  <c:v>18.436999559402466</c:v>
                </c:pt>
                <c:pt idx="216">
                  <c:v>27.19012439250946</c:v>
                </c:pt>
                <c:pt idx="217">
                  <c:v>37.205625534057617</c:v>
                </c:pt>
                <c:pt idx="218">
                  <c:v>35.745249390602112</c:v>
                </c:pt>
                <c:pt idx="219">
                  <c:v>37.754874110221863</c:v>
                </c:pt>
                <c:pt idx="220">
                  <c:v>40.499499797821045</c:v>
                </c:pt>
                <c:pt idx="221">
                  <c:v>39.074501156806946</c:v>
                </c:pt>
                <c:pt idx="222">
                  <c:v>42.438999593257904</c:v>
                </c:pt>
                <c:pt idx="223">
                  <c:v>19.994499802589417</c:v>
                </c:pt>
                <c:pt idx="224">
                  <c:v>20.863124787807465</c:v>
                </c:pt>
                <c:pt idx="225">
                  <c:v>20.90749990940094</c:v>
                </c:pt>
                <c:pt idx="226">
                  <c:v>20.141749620437622</c:v>
                </c:pt>
                <c:pt idx="227">
                  <c:v>18.503499627113342</c:v>
                </c:pt>
                <c:pt idx="228">
                  <c:v>27.260499477386475</c:v>
                </c:pt>
                <c:pt idx="229">
                  <c:v>37.285500526428223</c:v>
                </c:pt>
                <c:pt idx="230">
                  <c:v>35.824999332427979</c:v>
                </c:pt>
                <c:pt idx="231">
                  <c:v>37.837499141693115</c:v>
                </c:pt>
                <c:pt idx="232">
                  <c:v>40.581999778747559</c:v>
                </c:pt>
                <c:pt idx="233">
                  <c:v>39.137001037597656</c:v>
                </c:pt>
                <c:pt idx="234">
                  <c:v>42.517999887466431</c:v>
                </c:pt>
                <c:pt idx="235">
                  <c:v>20.060999870300293</c:v>
                </c:pt>
                <c:pt idx="236">
                  <c:v>20.929499864578247</c:v>
                </c:pt>
                <c:pt idx="237">
                  <c:v>20.973999977111816</c:v>
                </c:pt>
                <c:pt idx="238">
                  <c:v>20.207999706268311</c:v>
                </c:pt>
                <c:pt idx="239">
                  <c:v>18.569999694824219</c:v>
                </c:pt>
                <c:pt idx="240">
                  <c:v>27.330874562263489</c:v>
                </c:pt>
                <c:pt idx="241">
                  <c:v>37.365375518798828</c:v>
                </c:pt>
                <c:pt idx="242">
                  <c:v>35.904749274253845</c:v>
                </c:pt>
                <c:pt idx="243">
                  <c:v>37.920124173164368</c:v>
                </c:pt>
                <c:pt idx="244">
                  <c:v>40.664499759674072</c:v>
                </c:pt>
                <c:pt idx="245">
                  <c:v>39.199500918388367</c:v>
                </c:pt>
                <c:pt idx="246">
                  <c:v>42.597000181674957</c:v>
                </c:pt>
                <c:pt idx="247">
                  <c:v>20.127499938011169</c:v>
                </c:pt>
                <c:pt idx="248">
                  <c:v>20.99587494134903</c:v>
                </c:pt>
                <c:pt idx="249">
                  <c:v>21.040500044822693</c:v>
                </c:pt>
                <c:pt idx="250">
                  <c:v>20.274249792098999</c:v>
                </c:pt>
                <c:pt idx="251">
                  <c:v>18.636499762535095</c:v>
                </c:pt>
                <c:pt idx="252">
                  <c:v>27.401249647140503</c:v>
                </c:pt>
                <c:pt idx="253">
                  <c:v>37.445250511169434</c:v>
                </c:pt>
                <c:pt idx="254">
                  <c:v>35.984499216079712</c:v>
                </c:pt>
                <c:pt idx="255">
                  <c:v>38.00274920463562</c:v>
                </c:pt>
                <c:pt idx="256">
                  <c:v>40.746999740600586</c:v>
                </c:pt>
                <c:pt idx="257">
                  <c:v>39.262000799179077</c:v>
                </c:pt>
                <c:pt idx="258">
                  <c:v>42.676000475883484</c:v>
                </c:pt>
                <c:pt idx="259">
                  <c:v>20.194000005722046</c:v>
                </c:pt>
                <c:pt idx="260">
                  <c:v>21.062250018119812</c:v>
                </c:pt>
                <c:pt idx="261">
                  <c:v>21.107000112533569</c:v>
                </c:pt>
                <c:pt idx="262">
                  <c:v>20.340499877929688</c:v>
                </c:pt>
                <c:pt idx="263">
                  <c:v>18.702999830245972</c:v>
                </c:pt>
                <c:pt idx="264">
                  <c:v>27.471624732017517</c:v>
                </c:pt>
                <c:pt idx="265">
                  <c:v>37.525125503540039</c:v>
                </c:pt>
                <c:pt idx="266">
                  <c:v>36.064249157905579</c:v>
                </c:pt>
                <c:pt idx="267">
                  <c:v>38.085374236106873</c:v>
                </c:pt>
                <c:pt idx="268">
                  <c:v>40.8294997215271</c:v>
                </c:pt>
                <c:pt idx="269">
                  <c:v>39.324500679969788</c:v>
                </c:pt>
                <c:pt idx="270">
                  <c:v>42.75500077009201</c:v>
                </c:pt>
                <c:pt idx="271">
                  <c:v>20.260500073432922</c:v>
                </c:pt>
                <c:pt idx="272">
                  <c:v>21.128625094890594</c:v>
                </c:pt>
                <c:pt idx="273">
                  <c:v>21.173500180244446</c:v>
                </c:pt>
                <c:pt idx="274">
                  <c:v>20.406749963760376</c:v>
                </c:pt>
                <c:pt idx="275">
                  <c:v>18.769499897956848</c:v>
                </c:pt>
                <c:pt idx="276">
                  <c:v>27.541999816894531</c:v>
                </c:pt>
                <c:pt idx="277">
                  <c:v>37.605000495910645</c:v>
                </c:pt>
                <c:pt idx="278">
                  <c:v>36.143999099731445</c:v>
                </c:pt>
                <c:pt idx="279">
                  <c:v>38.167999267578125</c:v>
                </c:pt>
                <c:pt idx="280">
                  <c:v>40.911999702453613</c:v>
                </c:pt>
                <c:pt idx="281">
                  <c:v>39.387000560760498</c:v>
                </c:pt>
                <c:pt idx="282">
                  <c:v>42.834001064300537</c:v>
                </c:pt>
                <c:pt idx="283">
                  <c:v>20.327000141143799</c:v>
                </c:pt>
                <c:pt idx="284">
                  <c:v>21.195000171661377</c:v>
                </c:pt>
                <c:pt idx="285">
                  <c:v>21.240000247955322</c:v>
                </c:pt>
                <c:pt idx="286">
                  <c:v>20.473000049591064</c:v>
                </c:pt>
                <c:pt idx="287">
                  <c:v>18.835999965667725</c:v>
                </c:pt>
                <c:pt idx="288">
                  <c:v>27.583000183105469</c:v>
                </c:pt>
                <c:pt idx="289">
                  <c:v>37.647000312805176</c:v>
                </c:pt>
                <c:pt idx="290">
                  <c:v>36.185999870300293</c:v>
                </c:pt>
                <c:pt idx="291">
                  <c:v>38.214999198913574</c:v>
                </c:pt>
                <c:pt idx="292">
                  <c:v>40.958000183105469</c:v>
                </c:pt>
                <c:pt idx="293">
                  <c:v>39.410999298095703</c:v>
                </c:pt>
                <c:pt idx="294">
                  <c:v>42.875999450683594</c:v>
                </c:pt>
                <c:pt idx="295">
                  <c:v>20.376999855041504</c:v>
                </c:pt>
                <c:pt idx="296">
                  <c:v>21.244999885559082</c:v>
                </c:pt>
                <c:pt idx="297">
                  <c:v>21.289000034332275</c:v>
                </c:pt>
                <c:pt idx="298">
                  <c:v>20.52400016784668</c:v>
                </c:pt>
                <c:pt idx="299">
                  <c:v>18.886000156402588</c:v>
                </c:pt>
                <c:pt idx="300">
                  <c:v>27.61460018157959</c:v>
                </c:pt>
                <c:pt idx="301">
                  <c:v>37.668900203704837</c:v>
                </c:pt>
                <c:pt idx="302">
                  <c:v>36.207999992370603</c:v>
                </c:pt>
                <c:pt idx="303">
                  <c:v>38.239699268341063</c:v>
                </c:pt>
                <c:pt idx="304">
                  <c:v>40.983000183105474</c:v>
                </c:pt>
                <c:pt idx="305">
                  <c:v>39.409099435806276</c:v>
                </c:pt>
                <c:pt idx="306">
                  <c:v>42.889899635314947</c:v>
                </c:pt>
                <c:pt idx="307">
                  <c:v>20.420699834823608</c:v>
                </c:pt>
                <c:pt idx="308">
                  <c:v>21.28869996070862</c:v>
                </c:pt>
                <c:pt idx="309">
                  <c:v>21.332800006866456</c:v>
                </c:pt>
                <c:pt idx="310">
                  <c:v>20.567700147628784</c:v>
                </c:pt>
                <c:pt idx="311">
                  <c:v>18.929700183868409</c:v>
                </c:pt>
                <c:pt idx="312">
                  <c:v>27.646200180053711</c:v>
                </c:pt>
                <c:pt idx="313">
                  <c:v>37.690800094604498</c:v>
                </c:pt>
                <c:pt idx="314">
                  <c:v>36.230000114440919</c:v>
                </c:pt>
                <c:pt idx="315">
                  <c:v>38.264399337768552</c:v>
                </c:pt>
                <c:pt idx="316">
                  <c:v>41.008000183105473</c:v>
                </c:pt>
                <c:pt idx="317">
                  <c:v>39.407199573516849</c:v>
                </c:pt>
                <c:pt idx="318">
                  <c:v>42.903799819946293</c:v>
                </c:pt>
                <c:pt idx="319">
                  <c:v>20.464399814605713</c:v>
                </c:pt>
                <c:pt idx="320">
                  <c:v>21.332400035858154</c:v>
                </c:pt>
                <c:pt idx="321">
                  <c:v>21.376599979400634</c:v>
                </c:pt>
                <c:pt idx="322">
                  <c:v>20.611400127410889</c:v>
                </c:pt>
                <c:pt idx="323">
                  <c:v>18.97340021133423</c:v>
                </c:pt>
                <c:pt idx="324">
                  <c:v>27.677800178527832</c:v>
                </c:pt>
                <c:pt idx="325">
                  <c:v>37.712699985504152</c:v>
                </c:pt>
                <c:pt idx="326">
                  <c:v>36.252000236511236</c:v>
                </c:pt>
                <c:pt idx="327">
                  <c:v>38.289099407196048</c:v>
                </c:pt>
                <c:pt idx="328">
                  <c:v>41.033000183105472</c:v>
                </c:pt>
                <c:pt idx="329">
                  <c:v>39.405299711227428</c:v>
                </c:pt>
                <c:pt idx="330">
                  <c:v>42.917700004577647</c:v>
                </c:pt>
                <c:pt idx="331">
                  <c:v>20.508099794387817</c:v>
                </c:pt>
                <c:pt idx="332">
                  <c:v>21.376100111007688</c:v>
                </c:pt>
                <c:pt idx="333">
                  <c:v>21.420399951934812</c:v>
                </c:pt>
                <c:pt idx="334">
                  <c:v>20.655100107192993</c:v>
                </c:pt>
                <c:pt idx="335">
                  <c:v>19.017100238800051</c:v>
                </c:pt>
                <c:pt idx="336">
                  <c:v>27.709400177001953</c:v>
                </c:pt>
                <c:pt idx="337">
                  <c:v>37.734599876403813</c:v>
                </c:pt>
                <c:pt idx="338">
                  <c:v>36.274000358581546</c:v>
                </c:pt>
                <c:pt idx="339">
                  <c:v>38.313799476623537</c:v>
                </c:pt>
                <c:pt idx="340">
                  <c:v>41.058000183105477</c:v>
                </c:pt>
                <c:pt idx="341">
                  <c:v>39.403399848938001</c:v>
                </c:pt>
                <c:pt idx="342">
                  <c:v>42.931600189208993</c:v>
                </c:pt>
                <c:pt idx="343">
                  <c:v>20.551799774169922</c:v>
                </c:pt>
                <c:pt idx="344">
                  <c:v>21.419800186157225</c:v>
                </c:pt>
                <c:pt idx="345">
                  <c:v>21.464199924468993</c:v>
                </c:pt>
                <c:pt idx="346">
                  <c:v>20.698800086975098</c:v>
                </c:pt>
                <c:pt idx="347">
                  <c:v>19.060800266265872</c:v>
                </c:pt>
                <c:pt idx="348">
                  <c:v>27.741000175476074</c:v>
                </c:pt>
                <c:pt idx="349">
                  <c:v>37.756499767303474</c:v>
                </c:pt>
                <c:pt idx="350">
                  <c:v>36.296000480651855</c:v>
                </c:pt>
                <c:pt idx="351">
                  <c:v>38.338499546051025</c:v>
                </c:pt>
                <c:pt idx="352">
                  <c:v>41.083000183105483</c:v>
                </c:pt>
                <c:pt idx="353">
                  <c:v>39.401499986648574</c:v>
                </c:pt>
                <c:pt idx="354">
                  <c:v>42.945500373840346</c:v>
                </c:pt>
                <c:pt idx="355">
                  <c:v>20.595499753952026</c:v>
                </c:pt>
                <c:pt idx="356">
                  <c:v>21.463500261306763</c:v>
                </c:pt>
                <c:pt idx="357">
                  <c:v>21.507999897003174</c:v>
                </c:pt>
                <c:pt idx="358">
                  <c:v>20.742500066757202</c:v>
                </c:pt>
                <c:pt idx="359">
                  <c:v>19.104500293731693</c:v>
                </c:pt>
                <c:pt idx="360">
                  <c:v>27.772600173950195</c:v>
                </c:pt>
                <c:pt idx="361">
                  <c:v>37.778399658203128</c:v>
                </c:pt>
                <c:pt idx="362">
                  <c:v>36.318000602722172</c:v>
                </c:pt>
                <c:pt idx="363">
                  <c:v>38.363199615478521</c:v>
                </c:pt>
                <c:pt idx="364">
                  <c:v>41.108000183105482</c:v>
                </c:pt>
                <c:pt idx="365">
                  <c:v>39.399600124359154</c:v>
                </c:pt>
                <c:pt idx="366">
                  <c:v>42.9594005584717</c:v>
                </c:pt>
                <c:pt idx="367">
                  <c:v>20.639199733734131</c:v>
                </c:pt>
                <c:pt idx="368">
                  <c:v>21.507200336456297</c:v>
                </c:pt>
                <c:pt idx="369">
                  <c:v>21.551799869537351</c:v>
                </c:pt>
                <c:pt idx="370">
                  <c:v>20.786200046539307</c:v>
                </c:pt>
                <c:pt idx="371">
                  <c:v>19.148200321197514</c:v>
                </c:pt>
                <c:pt idx="372">
                  <c:v>27.804200172424316</c:v>
                </c:pt>
                <c:pt idx="373">
                  <c:v>37.800299549102789</c:v>
                </c:pt>
                <c:pt idx="374">
                  <c:v>36.340000724792489</c:v>
                </c:pt>
                <c:pt idx="375">
                  <c:v>38.38789968490601</c:v>
                </c:pt>
                <c:pt idx="376">
                  <c:v>41.13300018310548</c:v>
                </c:pt>
                <c:pt idx="377">
                  <c:v>39.397700262069726</c:v>
                </c:pt>
                <c:pt idx="378">
                  <c:v>42.973300743103046</c:v>
                </c:pt>
                <c:pt idx="379">
                  <c:v>20.682899713516235</c:v>
                </c:pt>
                <c:pt idx="380">
                  <c:v>21.550900411605831</c:v>
                </c:pt>
                <c:pt idx="381">
                  <c:v>21.595599842071529</c:v>
                </c:pt>
                <c:pt idx="382">
                  <c:v>20.829900026321411</c:v>
                </c:pt>
                <c:pt idx="383">
                  <c:v>19.191900348663335</c:v>
                </c:pt>
                <c:pt idx="384">
                  <c:v>27.835800170898438</c:v>
                </c:pt>
                <c:pt idx="385">
                  <c:v>37.82219944000245</c:v>
                </c:pt>
                <c:pt idx="386">
                  <c:v>36.362000846862799</c:v>
                </c:pt>
                <c:pt idx="387">
                  <c:v>38.412599754333499</c:v>
                </c:pt>
                <c:pt idx="388">
                  <c:v>41.158000183105486</c:v>
                </c:pt>
                <c:pt idx="389">
                  <c:v>39.395800399780299</c:v>
                </c:pt>
                <c:pt idx="390">
                  <c:v>42.987200927734399</c:v>
                </c:pt>
                <c:pt idx="391">
                  <c:v>20.72659969329834</c:v>
                </c:pt>
                <c:pt idx="392">
                  <c:v>21.594600486755368</c:v>
                </c:pt>
                <c:pt idx="393">
                  <c:v>21.63939981460571</c:v>
                </c:pt>
                <c:pt idx="394">
                  <c:v>20.873600006103516</c:v>
                </c:pt>
                <c:pt idx="395">
                  <c:v>19.235600376129156</c:v>
                </c:pt>
                <c:pt idx="396">
                  <c:v>27.867400169372559</c:v>
                </c:pt>
                <c:pt idx="397">
                  <c:v>37.844099330902111</c:v>
                </c:pt>
                <c:pt idx="398">
                  <c:v>36.384000968933108</c:v>
                </c:pt>
                <c:pt idx="399">
                  <c:v>38.437299823760988</c:v>
                </c:pt>
                <c:pt idx="400">
                  <c:v>41.183000183105491</c:v>
                </c:pt>
                <c:pt idx="401">
                  <c:v>39.393900537490872</c:v>
                </c:pt>
                <c:pt idx="402">
                  <c:v>43.001101112365745</c:v>
                </c:pt>
                <c:pt idx="403">
                  <c:v>20.770299673080444</c:v>
                </c:pt>
                <c:pt idx="404">
                  <c:v>21.638300561904906</c:v>
                </c:pt>
                <c:pt idx="405">
                  <c:v>21.683199787139891</c:v>
                </c:pt>
                <c:pt idx="406">
                  <c:v>20.91729998588562</c:v>
                </c:pt>
                <c:pt idx="407">
                  <c:v>19.279300403594977</c:v>
                </c:pt>
                <c:pt idx="408">
                  <c:v>27.89900016784668</c:v>
                </c:pt>
                <c:pt idx="409">
                  <c:v>37.865999221801758</c:v>
                </c:pt>
                <c:pt idx="410">
                  <c:v>36.406001091003418</c:v>
                </c:pt>
                <c:pt idx="411">
                  <c:v>38.461999893188477</c:v>
                </c:pt>
                <c:pt idx="412">
                  <c:v>41.208000183105469</c:v>
                </c:pt>
                <c:pt idx="413">
                  <c:v>39.392000675201416</c:v>
                </c:pt>
                <c:pt idx="414">
                  <c:v>43.01500129699707</c:v>
                </c:pt>
                <c:pt idx="415">
                  <c:v>20.813999652862549</c:v>
                </c:pt>
                <c:pt idx="416">
                  <c:v>21.682000637054443</c:v>
                </c:pt>
                <c:pt idx="417">
                  <c:v>21.726999759674072</c:v>
                </c:pt>
                <c:pt idx="418">
                  <c:v>20.960999965667725</c:v>
                </c:pt>
                <c:pt idx="419">
                  <c:v>19.323000431060791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34-4598-9AF0-8A8E75FE69D9}"/>
            </c:ext>
          </c:extLst>
        </c:ser>
        <c:ser>
          <c:idx val="3"/>
          <c:order val="1"/>
          <c:tx>
            <c:strRef>
              <c:f>Cenario2linha!$A$4</c:f>
              <c:strCache>
                <c:ptCount val="1"/>
                <c:pt idx="0">
                  <c:v>Média Anual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Cenario2linha!$B$6:$B$40</c:f>
              <c:numCache>
                <c:formatCode>m/d/yyyy</c:formatCode>
                <c:ptCount val="35"/>
                <c:pt idx="0">
                  <c:v>46174</c:v>
                </c:pt>
                <c:pt idx="1">
                  <c:v>46539</c:v>
                </c:pt>
                <c:pt idx="2">
                  <c:v>46905</c:v>
                </c:pt>
                <c:pt idx="3">
                  <c:v>47270</c:v>
                </c:pt>
                <c:pt idx="4">
                  <c:v>47635</c:v>
                </c:pt>
                <c:pt idx="5">
                  <c:v>48000</c:v>
                </c:pt>
                <c:pt idx="6">
                  <c:v>48366</c:v>
                </c:pt>
                <c:pt idx="7">
                  <c:v>48731</c:v>
                </c:pt>
                <c:pt idx="8">
                  <c:v>49096</c:v>
                </c:pt>
                <c:pt idx="9">
                  <c:v>49461</c:v>
                </c:pt>
                <c:pt idx="10">
                  <c:v>49827</c:v>
                </c:pt>
                <c:pt idx="11">
                  <c:v>50192</c:v>
                </c:pt>
                <c:pt idx="12">
                  <c:v>50557</c:v>
                </c:pt>
                <c:pt idx="13">
                  <c:v>50922</c:v>
                </c:pt>
                <c:pt idx="14">
                  <c:v>51288</c:v>
                </c:pt>
                <c:pt idx="15">
                  <c:v>51653</c:v>
                </c:pt>
                <c:pt idx="16">
                  <c:v>52018</c:v>
                </c:pt>
                <c:pt idx="17">
                  <c:v>52383</c:v>
                </c:pt>
                <c:pt idx="18">
                  <c:v>52749</c:v>
                </c:pt>
                <c:pt idx="19">
                  <c:v>53114</c:v>
                </c:pt>
                <c:pt idx="20">
                  <c:v>53479</c:v>
                </c:pt>
                <c:pt idx="21">
                  <c:v>53844</c:v>
                </c:pt>
                <c:pt idx="22">
                  <c:v>54210</c:v>
                </c:pt>
                <c:pt idx="23">
                  <c:v>54575</c:v>
                </c:pt>
                <c:pt idx="24">
                  <c:v>54940</c:v>
                </c:pt>
                <c:pt idx="25">
                  <c:v>55305</c:v>
                </c:pt>
                <c:pt idx="26">
                  <c:v>55671</c:v>
                </c:pt>
                <c:pt idx="27">
                  <c:v>56036</c:v>
                </c:pt>
                <c:pt idx="28">
                  <c:v>56401</c:v>
                </c:pt>
                <c:pt idx="29">
                  <c:v>56766</c:v>
                </c:pt>
                <c:pt idx="30">
                  <c:v>57132</c:v>
                </c:pt>
                <c:pt idx="31">
                  <c:v>57497</c:v>
                </c:pt>
                <c:pt idx="32">
                  <c:v>57862</c:v>
                </c:pt>
                <c:pt idx="33">
                  <c:v>58227</c:v>
                </c:pt>
                <c:pt idx="34">
                  <c:v>58593</c:v>
                </c:pt>
              </c:numCache>
            </c:numRef>
          </c:xVal>
          <c:yVal>
            <c:numRef>
              <c:f>Cenario2linha!$E$6:$E$40</c:f>
              <c:numCache>
                <c:formatCode>0.0</c:formatCode>
                <c:ptCount val="35"/>
                <c:pt idx="0">
                  <c:v>21.857583125432331</c:v>
                </c:pt>
                <c:pt idx="1">
                  <c:v>26.182083288828533</c:v>
                </c:pt>
                <c:pt idx="2">
                  <c:v>26.43047907948494</c:v>
                </c:pt>
                <c:pt idx="3">
                  <c:v>26.67887487014135</c:v>
                </c:pt>
                <c:pt idx="4">
                  <c:v>26.93702067931493</c:v>
                </c:pt>
                <c:pt idx="5">
                  <c:v>27.185166478157043</c:v>
                </c:pt>
                <c:pt idx="6">
                  <c:v>28.047499855359394</c:v>
                </c:pt>
                <c:pt idx="7">
                  <c:v>28.243268352967721</c:v>
                </c:pt>
                <c:pt idx="8">
                  <c:v>28.439036850576048</c:v>
                </c:pt>
                <c:pt idx="9">
                  <c:v>28.634805348184372</c:v>
                </c:pt>
                <c:pt idx="10">
                  <c:v>28.830573845792696</c:v>
                </c:pt>
                <c:pt idx="11">
                  <c:v>29.02634234340103</c:v>
                </c:pt>
                <c:pt idx="12">
                  <c:v>29.222110841009354</c:v>
                </c:pt>
                <c:pt idx="13">
                  <c:v>29.417879338617681</c:v>
                </c:pt>
                <c:pt idx="14">
                  <c:v>29.613647836226008</c:v>
                </c:pt>
                <c:pt idx="15">
                  <c:v>29.809416333834331</c:v>
                </c:pt>
                <c:pt idx="16">
                  <c:v>29.881812214851379</c:v>
                </c:pt>
                <c:pt idx="17">
                  <c:v>29.954208095868427</c:v>
                </c:pt>
                <c:pt idx="18">
                  <c:v>30.026603976885479</c:v>
                </c:pt>
                <c:pt idx="19">
                  <c:v>30.098999857902527</c:v>
                </c:pt>
                <c:pt idx="20">
                  <c:v>30.171395738919575</c:v>
                </c:pt>
                <c:pt idx="21">
                  <c:v>30.243791619936626</c:v>
                </c:pt>
                <c:pt idx="22">
                  <c:v>30.316187500953674</c:v>
                </c:pt>
                <c:pt idx="23">
                  <c:v>30.388583381970722</c:v>
                </c:pt>
                <c:pt idx="24">
                  <c:v>30.433083216349285</c:v>
                </c:pt>
                <c:pt idx="25">
                  <c:v>30.462733252843222</c:v>
                </c:pt>
                <c:pt idx="26">
                  <c:v>30.492383289337159</c:v>
                </c:pt>
                <c:pt idx="27">
                  <c:v>30.522033325831099</c:v>
                </c:pt>
                <c:pt idx="28">
                  <c:v>30.551683362325033</c:v>
                </c:pt>
                <c:pt idx="29">
                  <c:v>30.58133339881897</c:v>
                </c:pt>
                <c:pt idx="30">
                  <c:v>30.61098343531291</c:v>
                </c:pt>
                <c:pt idx="31">
                  <c:v>30.640633471806851</c:v>
                </c:pt>
                <c:pt idx="32">
                  <c:v>30.670283508300788</c:v>
                </c:pt>
                <c:pt idx="33">
                  <c:v>30.699933544794725</c:v>
                </c:pt>
                <c:pt idx="34">
                  <c:v>30.729583581288658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134-4598-9AF0-8A8E75FE69D9}"/>
            </c:ext>
          </c:extLst>
        </c:ser>
        <c:ser>
          <c:idx val="2"/>
          <c:order val="2"/>
          <c:tx>
            <c:strRef>
              <c:f>Cenario2linha!$M$5</c:f>
              <c:strCache>
                <c:ptCount val="1"/>
                <c:pt idx="0">
                  <c:v>Outorga Atual (26,4 m3/s)</c:v>
                </c:pt>
              </c:strCache>
            </c:strRef>
          </c:tx>
          <c:spPr>
            <a:ln w="19050" cap="rnd">
              <a:solidFill>
                <a:srgbClr val="C0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Cenario2linha!$I$6:$I$425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xVal>
          <c:yVal>
            <c:numRef>
              <c:f>Cenario2linha!$M$6:$M$425</c:f>
              <c:numCache>
                <c:formatCode>General</c:formatCode>
                <c:ptCount val="420"/>
                <c:pt idx="0">
                  <c:v>26.4</c:v>
                </c:pt>
                <c:pt idx="1">
                  <c:v>26.4</c:v>
                </c:pt>
                <c:pt idx="2">
                  <c:v>26.4</c:v>
                </c:pt>
                <c:pt idx="3">
                  <c:v>26.4</c:v>
                </c:pt>
                <c:pt idx="4">
                  <c:v>26.4</c:v>
                </c:pt>
                <c:pt idx="5">
                  <c:v>26.4</c:v>
                </c:pt>
                <c:pt idx="6">
                  <c:v>26.4</c:v>
                </c:pt>
                <c:pt idx="7">
                  <c:v>26.4</c:v>
                </c:pt>
                <c:pt idx="8">
                  <c:v>26.4</c:v>
                </c:pt>
                <c:pt idx="9">
                  <c:v>26.4</c:v>
                </c:pt>
                <c:pt idx="10">
                  <c:v>26.4</c:v>
                </c:pt>
                <c:pt idx="11">
                  <c:v>26.4</c:v>
                </c:pt>
                <c:pt idx="12">
                  <c:v>26.4</c:v>
                </c:pt>
                <c:pt idx="13">
                  <c:v>26.4</c:v>
                </c:pt>
                <c:pt idx="14">
                  <c:v>26.4</c:v>
                </c:pt>
                <c:pt idx="15">
                  <c:v>26.4</c:v>
                </c:pt>
                <c:pt idx="16">
                  <c:v>26.4</c:v>
                </c:pt>
                <c:pt idx="17">
                  <c:v>26.4</c:v>
                </c:pt>
                <c:pt idx="18">
                  <c:v>26.4</c:v>
                </c:pt>
                <c:pt idx="19">
                  <c:v>26.4</c:v>
                </c:pt>
                <c:pt idx="20">
                  <c:v>26.4</c:v>
                </c:pt>
                <c:pt idx="21">
                  <c:v>26.4</c:v>
                </c:pt>
                <c:pt idx="22">
                  <c:v>26.4</c:v>
                </c:pt>
                <c:pt idx="23">
                  <c:v>26.4</c:v>
                </c:pt>
                <c:pt idx="24">
                  <c:v>26.4</c:v>
                </c:pt>
                <c:pt idx="25">
                  <c:v>26.4</c:v>
                </c:pt>
                <c:pt idx="26">
                  <c:v>26.4</c:v>
                </c:pt>
                <c:pt idx="27">
                  <c:v>26.4</c:v>
                </c:pt>
                <c:pt idx="28">
                  <c:v>26.4</c:v>
                </c:pt>
                <c:pt idx="29">
                  <c:v>26.4</c:v>
                </c:pt>
                <c:pt idx="30">
                  <c:v>26.4</c:v>
                </c:pt>
                <c:pt idx="31">
                  <c:v>26.4</c:v>
                </c:pt>
                <c:pt idx="32">
                  <c:v>26.4</c:v>
                </c:pt>
                <c:pt idx="33">
                  <c:v>26.4</c:v>
                </c:pt>
                <c:pt idx="34">
                  <c:v>26.4</c:v>
                </c:pt>
                <c:pt idx="35">
                  <c:v>26.4</c:v>
                </c:pt>
                <c:pt idx="36">
                  <c:v>26.4</c:v>
                </c:pt>
                <c:pt idx="37">
                  <c:v>26.4</c:v>
                </c:pt>
                <c:pt idx="38">
                  <c:v>26.4</c:v>
                </c:pt>
                <c:pt idx="39">
                  <c:v>26.4</c:v>
                </c:pt>
                <c:pt idx="40">
                  <c:v>26.4</c:v>
                </c:pt>
                <c:pt idx="41">
                  <c:v>26.4</c:v>
                </c:pt>
                <c:pt idx="42">
                  <c:v>26.4</c:v>
                </c:pt>
                <c:pt idx="43">
                  <c:v>26.4</c:v>
                </c:pt>
                <c:pt idx="44">
                  <c:v>26.4</c:v>
                </c:pt>
                <c:pt idx="45">
                  <c:v>26.4</c:v>
                </c:pt>
                <c:pt idx="46">
                  <c:v>26.4</c:v>
                </c:pt>
                <c:pt idx="47">
                  <c:v>26.4</c:v>
                </c:pt>
                <c:pt idx="48">
                  <c:v>26.4</c:v>
                </c:pt>
                <c:pt idx="49">
                  <c:v>26.4</c:v>
                </c:pt>
                <c:pt idx="50">
                  <c:v>26.4</c:v>
                </c:pt>
                <c:pt idx="51">
                  <c:v>26.4</c:v>
                </c:pt>
                <c:pt idx="52">
                  <c:v>26.4</c:v>
                </c:pt>
                <c:pt idx="53">
                  <c:v>26.4</c:v>
                </c:pt>
                <c:pt idx="54">
                  <c:v>26.4</c:v>
                </c:pt>
                <c:pt idx="55">
                  <c:v>26.4</c:v>
                </c:pt>
                <c:pt idx="56">
                  <c:v>26.4</c:v>
                </c:pt>
                <c:pt idx="57">
                  <c:v>26.4</c:v>
                </c:pt>
                <c:pt idx="58">
                  <c:v>26.4</c:v>
                </c:pt>
                <c:pt idx="59">
                  <c:v>26.4</c:v>
                </c:pt>
                <c:pt idx="60">
                  <c:v>26.4</c:v>
                </c:pt>
                <c:pt idx="61">
                  <c:v>26.4</c:v>
                </c:pt>
                <c:pt idx="62">
                  <c:v>26.4</c:v>
                </c:pt>
                <c:pt idx="63">
                  <c:v>26.4</c:v>
                </c:pt>
                <c:pt idx="64">
                  <c:v>26.4</c:v>
                </c:pt>
                <c:pt idx="65">
                  <c:v>26.4</c:v>
                </c:pt>
                <c:pt idx="66">
                  <c:v>26.4</c:v>
                </c:pt>
                <c:pt idx="67">
                  <c:v>26.4</c:v>
                </c:pt>
                <c:pt idx="68">
                  <c:v>26.4</c:v>
                </c:pt>
                <c:pt idx="69">
                  <c:v>26.4</c:v>
                </c:pt>
                <c:pt idx="70">
                  <c:v>26.4</c:v>
                </c:pt>
                <c:pt idx="71">
                  <c:v>26.4</c:v>
                </c:pt>
                <c:pt idx="72">
                  <c:v>26.4</c:v>
                </c:pt>
                <c:pt idx="73">
                  <c:v>26.4</c:v>
                </c:pt>
                <c:pt idx="74">
                  <c:v>26.4</c:v>
                </c:pt>
                <c:pt idx="75">
                  <c:v>26.4</c:v>
                </c:pt>
                <c:pt idx="76">
                  <c:v>26.4</c:v>
                </c:pt>
                <c:pt idx="77">
                  <c:v>26.4</c:v>
                </c:pt>
                <c:pt idx="78">
                  <c:v>26.4</c:v>
                </c:pt>
                <c:pt idx="79">
                  <c:v>26.4</c:v>
                </c:pt>
                <c:pt idx="80">
                  <c:v>26.4</c:v>
                </c:pt>
                <c:pt idx="81">
                  <c:v>26.4</c:v>
                </c:pt>
                <c:pt idx="82">
                  <c:v>26.4</c:v>
                </c:pt>
                <c:pt idx="83">
                  <c:v>26.4</c:v>
                </c:pt>
                <c:pt idx="84">
                  <c:v>26.4</c:v>
                </c:pt>
                <c:pt idx="85">
                  <c:v>26.4</c:v>
                </c:pt>
                <c:pt idx="86">
                  <c:v>26.4</c:v>
                </c:pt>
                <c:pt idx="87">
                  <c:v>26.4</c:v>
                </c:pt>
                <c:pt idx="88">
                  <c:v>26.4</c:v>
                </c:pt>
                <c:pt idx="89">
                  <c:v>26.4</c:v>
                </c:pt>
                <c:pt idx="90">
                  <c:v>26.4</c:v>
                </c:pt>
                <c:pt idx="91">
                  <c:v>26.4</c:v>
                </c:pt>
                <c:pt idx="92">
                  <c:v>26.4</c:v>
                </c:pt>
                <c:pt idx="93">
                  <c:v>26.4</c:v>
                </c:pt>
                <c:pt idx="94">
                  <c:v>26.4</c:v>
                </c:pt>
                <c:pt idx="95">
                  <c:v>26.4</c:v>
                </c:pt>
                <c:pt idx="96">
                  <c:v>26.4</c:v>
                </c:pt>
                <c:pt idx="97">
                  <c:v>26.4</c:v>
                </c:pt>
                <c:pt idx="98">
                  <c:v>26.4</c:v>
                </c:pt>
                <c:pt idx="99">
                  <c:v>26.4</c:v>
                </c:pt>
                <c:pt idx="100">
                  <c:v>26.4</c:v>
                </c:pt>
                <c:pt idx="101">
                  <c:v>26.4</c:v>
                </c:pt>
                <c:pt idx="102">
                  <c:v>26.4</c:v>
                </c:pt>
                <c:pt idx="103">
                  <c:v>26.4</c:v>
                </c:pt>
                <c:pt idx="104">
                  <c:v>26.4</c:v>
                </c:pt>
                <c:pt idx="105">
                  <c:v>26.4</c:v>
                </c:pt>
                <c:pt idx="106">
                  <c:v>26.4</c:v>
                </c:pt>
                <c:pt idx="107">
                  <c:v>26.4</c:v>
                </c:pt>
                <c:pt idx="108">
                  <c:v>26.4</c:v>
                </c:pt>
                <c:pt idx="109">
                  <c:v>26.4</c:v>
                </c:pt>
                <c:pt idx="110">
                  <c:v>26.4</c:v>
                </c:pt>
                <c:pt idx="111">
                  <c:v>26.4</c:v>
                </c:pt>
                <c:pt idx="112">
                  <c:v>26.4</c:v>
                </c:pt>
                <c:pt idx="113">
                  <c:v>26.4</c:v>
                </c:pt>
                <c:pt idx="114">
                  <c:v>26.4</c:v>
                </c:pt>
                <c:pt idx="115">
                  <c:v>26.4</c:v>
                </c:pt>
                <c:pt idx="116">
                  <c:v>26.4</c:v>
                </c:pt>
                <c:pt idx="117">
                  <c:v>26.4</c:v>
                </c:pt>
                <c:pt idx="118">
                  <c:v>26.4</c:v>
                </c:pt>
                <c:pt idx="119">
                  <c:v>26.4</c:v>
                </c:pt>
                <c:pt idx="120">
                  <c:v>26.4</c:v>
                </c:pt>
                <c:pt idx="121">
                  <c:v>26.4</c:v>
                </c:pt>
                <c:pt idx="122">
                  <c:v>26.4</c:v>
                </c:pt>
                <c:pt idx="123">
                  <c:v>26.4</c:v>
                </c:pt>
                <c:pt idx="124">
                  <c:v>26.4</c:v>
                </c:pt>
                <c:pt idx="125">
                  <c:v>26.4</c:v>
                </c:pt>
                <c:pt idx="126">
                  <c:v>26.4</c:v>
                </c:pt>
                <c:pt idx="127">
                  <c:v>26.4</c:v>
                </c:pt>
                <c:pt idx="128">
                  <c:v>26.4</c:v>
                </c:pt>
                <c:pt idx="129">
                  <c:v>26.4</c:v>
                </c:pt>
                <c:pt idx="130">
                  <c:v>26.4</c:v>
                </c:pt>
                <c:pt idx="131">
                  <c:v>26.4</c:v>
                </c:pt>
                <c:pt idx="132">
                  <c:v>26.4</c:v>
                </c:pt>
                <c:pt idx="133">
                  <c:v>26.4</c:v>
                </c:pt>
                <c:pt idx="134">
                  <c:v>26.4</c:v>
                </c:pt>
                <c:pt idx="135">
                  <c:v>26.4</c:v>
                </c:pt>
                <c:pt idx="136">
                  <c:v>26.4</c:v>
                </c:pt>
                <c:pt idx="137">
                  <c:v>26.4</c:v>
                </c:pt>
                <c:pt idx="138">
                  <c:v>26.4</c:v>
                </c:pt>
                <c:pt idx="139">
                  <c:v>26.4</c:v>
                </c:pt>
                <c:pt idx="140">
                  <c:v>26.4</c:v>
                </c:pt>
                <c:pt idx="141">
                  <c:v>26.4</c:v>
                </c:pt>
                <c:pt idx="142">
                  <c:v>26.4</c:v>
                </c:pt>
                <c:pt idx="143">
                  <c:v>26.4</c:v>
                </c:pt>
                <c:pt idx="144">
                  <c:v>26.4</c:v>
                </c:pt>
                <c:pt idx="145">
                  <c:v>26.4</c:v>
                </c:pt>
                <c:pt idx="146">
                  <c:v>26.4</c:v>
                </c:pt>
                <c:pt idx="147">
                  <c:v>26.4</c:v>
                </c:pt>
                <c:pt idx="148">
                  <c:v>26.4</c:v>
                </c:pt>
                <c:pt idx="149">
                  <c:v>26.4</c:v>
                </c:pt>
                <c:pt idx="150">
                  <c:v>26.4</c:v>
                </c:pt>
                <c:pt idx="151">
                  <c:v>26.4</c:v>
                </c:pt>
                <c:pt idx="152">
                  <c:v>26.4</c:v>
                </c:pt>
                <c:pt idx="153">
                  <c:v>26.4</c:v>
                </c:pt>
                <c:pt idx="154">
                  <c:v>26.4</c:v>
                </c:pt>
                <c:pt idx="155">
                  <c:v>26.4</c:v>
                </c:pt>
                <c:pt idx="156">
                  <c:v>26.4</c:v>
                </c:pt>
                <c:pt idx="157">
                  <c:v>26.4</c:v>
                </c:pt>
                <c:pt idx="158">
                  <c:v>26.4</c:v>
                </c:pt>
                <c:pt idx="159">
                  <c:v>26.4</c:v>
                </c:pt>
                <c:pt idx="160">
                  <c:v>26.4</c:v>
                </c:pt>
                <c:pt idx="161">
                  <c:v>26.4</c:v>
                </c:pt>
                <c:pt idx="162">
                  <c:v>26.4</c:v>
                </c:pt>
                <c:pt idx="163">
                  <c:v>26.4</c:v>
                </c:pt>
                <c:pt idx="164">
                  <c:v>26.4</c:v>
                </c:pt>
                <c:pt idx="165">
                  <c:v>26.4</c:v>
                </c:pt>
                <c:pt idx="166">
                  <c:v>26.4</c:v>
                </c:pt>
                <c:pt idx="167">
                  <c:v>26.4</c:v>
                </c:pt>
                <c:pt idx="168">
                  <c:v>26.4</c:v>
                </c:pt>
                <c:pt idx="169">
                  <c:v>26.4</c:v>
                </c:pt>
                <c:pt idx="170">
                  <c:v>26.4</c:v>
                </c:pt>
                <c:pt idx="171">
                  <c:v>26.4</c:v>
                </c:pt>
                <c:pt idx="172">
                  <c:v>26.4</c:v>
                </c:pt>
                <c:pt idx="173">
                  <c:v>26.4</c:v>
                </c:pt>
                <c:pt idx="174">
                  <c:v>26.4</c:v>
                </c:pt>
                <c:pt idx="175">
                  <c:v>26.4</c:v>
                </c:pt>
                <c:pt idx="176">
                  <c:v>26.4</c:v>
                </c:pt>
                <c:pt idx="177">
                  <c:v>26.4</c:v>
                </c:pt>
                <c:pt idx="178">
                  <c:v>26.4</c:v>
                </c:pt>
                <c:pt idx="179">
                  <c:v>26.4</c:v>
                </c:pt>
                <c:pt idx="180">
                  <c:v>26.4</c:v>
                </c:pt>
                <c:pt idx="181">
                  <c:v>26.4</c:v>
                </c:pt>
                <c:pt idx="182">
                  <c:v>26.4</c:v>
                </c:pt>
                <c:pt idx="183">
                  <c:v>26.4</c:v>
                </c:pt>
                <c:pt idx="184">
                  <c:v>26.4</c:v>
                </c:pt>
                <c:pt idx="185">
                  <c:v>26.4</c:v>
                </c:pt>
                <c:pt idx="186">
                  <c:v>26.4</c:v>
                </c:pt>
                <c:pt idx="187">
                  <c:v>26.4</c:v>
                </c:pt>
                <c:pt idx="188">
                  <c:v>26.4</c:v>
                </c:pt>
                <c:pt idx="189">
                  <c:v>26.4</c:v>
                </c:pt>
                <c:pt idx="190">
                  <c:v>26.4</c:v>
                </c:pt>
                <c:pt idx="191">
                  <c:v>26.4</c:v>
                </c:pt>
                <c:pt idx="192">
                  <c:v>26.4</c:v>
                </c:pt>
                <c:pt idx="193">
                  <c:v>26.4</c:v>
                </c:pt>
                <c:pt idx="194">
                  <c:v>26.4</c:v>
                </c:pt>
                <c:pt idx="195">
                  <c:v>26.4</c:v>
                </c:pt>
                <c:pt idx="196">
                  <c:v>26.4</c:v>
                </c:pt>
                <c:pt idx="197">
                  <c:v>26.4</c:v>
                </c:pt>
                <c:pt idx="198">
                  <c:v>26.4</c:v>
                </c:pt>
                <c:pt idx="199">
                  <c:v>26.4</c:v>
                </c:pt>
                <c:pt idx="200">
                  <c:v>26.4</c:v>
                </c:pt>
                <c:pt idx="201">
                  <c:v>26.4</c:v>
                </c:pt>
                <c:pt idx="202">
                  <c:v>26.4</c:v>
                </c:pt>
                <c:pt idx="203">
                  <c:v>26.4</c:v>
                </c:pt>
                <c:pt idx="204">
                  <c:v>26.4</c:v>
                </c:pt>
                <c:pt idx="205">
                  <c:v>26.4</c:v>
                </c:pt>
                <c:pt idx="206">
                  <c:v>26.4</c:v>
                </c:pt>
                <c:pt idx="207">
                  <c:v>26.4</c:v>
                </c:pt>
                <c:pt idx="208">
                  <c:v>26.4</c:v>
                </c:pt>
                <c:pt idx="209">
                  <c:v>26.4</c:v>
                </c:pt>
                <c:pt idx="210">
                  <c:v>26.4</c:v>
                </c:pt>
                <c:pt idx="211">
                  <c:v>26.4</c:v>
                </c:pt>
                <c:pt idx="212">
                  <c:v>26.4</c:v>
                </c:pt>
                <c:pt idx="213">
                  <c:v>26.4</c:v>
                </c:pt>
                <c:pt idx="214">
                  <c:v>26.4</c:v>
                </c:pt>
                <c:pt idx="215">
                  <c:v>26.4</c:v>
                </c:pt>
                <c:pt idx="216">
                  <c:v>26.4</c:v>
                </c:pt>
                <c:pt idx="217">
                  <c:v>26.4</c:v>
                </c:pt>
                <c:pt idx="218">
                  <c:v>26.4</c:v>
                </c:pt>
                <c:pt idx="219">
                  <c:v>26.4</c:v>
                </c:pt>
                <c:pt idx="220">
                  <c:v>26.4</c:v>
                </c:pt>
                <c:pt idx="221">
                  <c:v>26.4</c:v>
                </c:pt>
                <c:pt idx="222">
                  <c:v>26.4</c:v>
                </c:pt>
                <c:pt idx="223">
                  <c:v>26.4</c:v>
                </c:pt>
                <c:pt idx="224">
                  <c:v>26.4</c:v>
                </c:pt>
                <c:pt idx="225">
                  <c:v>26.4</c:v>
                </c:pt>
                <c:pt idx="226">
                  <c:v>26.4</c:v>
                </c:pt>
                <c:pt idx="227">
                  <c:v>26.4</c:v>
                </c:pt>
                <c:pt idx="228">
                  <c:v>26.4</c:v>
                </c:pt>
                <c:pt idx="229">
                  <c:v>26.4</c:v>
                </c:pt>
                <c:pt idx="230">
                  <c:v>26.4</c:v>
                </c:pt>
                <c:pt idx="231">
                  <c:v>26.4</c:v>
                </c:pt>
                <c:pt idx="232">
                  <c:v>26.4</c:v>
                </c:pt>
                <c:pt idx="233">
                  <c:v>26.4</c:v>
                </c:pt>
                <c:pt idx="234">
                  <c:v>26.4</c:v>
                </c:pt>
                <c:pt idx="235">
                  <c:v>26.4</c:v>
                </c:pt>
                <c:pt idx="236">
                  <c:v>26.4</c:v>
                </c:pt>
                <c:pt idx="237">
                  <c:v>26.4</c:v>
                </c:pt>
                <c:pt idx="238">
                  <c:v>26.4</c:v>
                </c:pt>
                <c:pt idx="239">
                  <c:v>26.4</c:v>
                </c:pt>
                <c:pt idx="240">
                  <c:v>26.4</c:v>
                </c:pt>
                <c:pt idx="241">
                  <c:v>26.4</c:v>
                </c:pt>
                <c:pt idx="242">
                  <c:v>26.4</c:v>
                </c:pt>
                <c:pt idx="243">
                  <c:v>26.4</c:v>
                </c:pt>
                <c:pt idx="244">
                  <c:v>26.4</c:v>
                </c:pt>
                <c:pt idx="245">
                  <c:v>26.4</c:v>
                </c:pt>
                <c:pt idx="246">
                  <c:v>26.4</c:v>
                </c:pt>
                <c:pt idx="247">
                  <c:v>26.4</c:v>
                </c:pt>
                <c:pt idx="248">
                  <c:v>26.4</c:v>
                </c:pt>
                <c:pt idx="249">
                  <c:v>26.4</c:v>
                </c:pt>
                <c:pt idx="250">
                  <c:v>26.4</c:v>
                </c:pt>
                <c:pt idx="251">
                  <c:v>26.4</c:v>
                </c:pt>
                <c:pt idx="252">
                  <c:v>26.4</c:v>
                </c:pt>
                <c:pt idx="253">
                  <c:v>26.4</c:v>
                </c:pt>
                <c:pt idx="254">
                  <c:v>26.4</c:v>
                </c:pt>
                <c:pt idx="255">
                  <c:v>26.4</c:v>
                </c:pt>
                <c:pt idx="256">
                  <c:v>26.4</c:v>
                </c:pt>
                <c:pt idx="257">
                  <c:v>26.4</c:v>
                </c:pt>
                <c:pt idx="258">
                  <c:v>26.4</c:v>
                </c:pt>
                <c:pt idx="259">
                  <c:v>26.4</c:v>
                </c:pt>
                <c:pt idx="260">
                  <c:v>26.4</c:v>
                </c:pt>
                <c:pt idx="261">
                  <c:v>26.4</c:v>
                </c:pt>
                <c:pt idx="262">
                  <c:v>26.4</c:v>
                </c:pt>
                <c:pt idx="263">
                  <c:v>26.4</c:v>
                </c:pt>
                <c:pt idx="264">
                  <c:v>26.4</c:v>
                </c:pt>
                <c:pt idx="265">
                  <c:v>26.4</c:v>
                </c:pt>
                <c:pt idx="266">
                  <c:v>26.4</c:v>
                </c:pt>
                <c:pt idx="267">
                  <c:v>26.4</c:v>
                </c:pt>
                <c:pt idx="268">
                  <c:v>26.4</c:v>
                </c:pt>
                <c:pt idx="269">
                  <c:v>26.4</c:v>
                </c:pt>
                <c:pt idx="270">
                  <c:v>26.4</c:v>
                </c:pt>
                <c:pt idx="271">
                  <c:v>26.4</c:v>
                </c:pt>
                <c:pt idx="272">
                  <c:v>26.4</c:v>
                </c:pt>
                <c:pt idx="273">
                  <c:v>26.4</c:v>
                </c:pt>
                <c:pt idx="274">
                  <c:v>26.4</c:v>
                </c:pt>
                <c:pt idx="275">
                  <c:v>26.4</c:v>
                </c:pt>
                <c:pt idx="276">
                  <c:v>26.4</c:v>
                </c:pt>
                <c:pt idx="277">
                  <c:v>26.4</c:v>
                </c:pt>
                <c:pt idx="278">
                  <c:v>26.4</c:v>
                </c:pt>
                <c:pt idx="279">
                  <c:v>26.4</c:v>
                </c:pt>
                <c:pt idx="280">
                  <c:v>26.4</c:v>
                </c:pt>
                <c:pt idx="281">
                  <c:v>26.4</c:v>
                </c:pt>
                <c:pt idx="282">
                  <c:v>26.4</c:v>
                </c:pt>
                <c:pt idx="283">
                  <c:v>26.4</c:v>
                </c:pt>
                <c:pt idx="284">
                  <c:v>26.4</c:v>
                </c:pt>
                <c:pt idx="285">
                  <c:v>26.4</c:v>
                </c:pt>
                <c:pt idx="286">
                  <c:v>26.4</c:v>
                </c:pt>
                <c:pt idx="287">
                  <c:v>26.4</c:v>
                </c:pt>
                <c:pt idx="288">
                  <c:v>26.4</c:v>
                </c:pt>
                <c:pt idx="289">
                  <c:v>26.4</c:v>
                </c:pt>
                <c:pt idx="290">
                  <c:v>26.4</c:v>
                </c:pt>
                <c:pt idx="291">
                  <c:v>26.4</c:v>
                </c:pt>
                <c:pt idx="292">
                  <c:v>26.4</c:v>
                </c:pt>
                <c:pt idx="293">
                  <c:v>26.4</c:v>
                </c:pt>
                <c:pt idx="294">
                  <c:v>26.4</c:v>
                </c:pt>
                <c:pt idx="295">
                  <c:v>26.4</c:v>
                </c:pt>
                <c:pt idx="296">
                  <c:v>26.4</c:v>
                </c:pt>
                <c:pt idx="297">
                  <c:v>26.4</c:v>
                </c:pt>
                <c:pt idx="298">
                  <c:v>26.4</c:v>
                </c:pt>
                <c:pt idx="299">
                  <c:v>26.4</c:v>
                </c:pt>
                <c:pt idx="300">
                  <c:v>26.4</c:v>
                </c:pt>
                <c:pt idx="301">
                  <c:v>26.4</c:v>
                </c:pt>
                <c:pt idx="302">
                  <c:v>26.4</c:v>
                </c:pt>
                <c:pt idx="303">
                  <c:v>26.4</c:v>
                </c:pt>
                <c:pt idx="304">
                  <c:v>26.4</c:v>
                </c:pt>
                <c:pt idx="305">
                  <c:v>26.4</c:v>
                </c:pt>
                <c:pt idx="306">
                  <c:v>26.4</c:v>
                </c:pt>
                <c:pt idx="307">
                  <c:v>26.4</c:v>
                </c:pt>
                <c:pt idx="308">
                  <c:v>26.4</c:v>
                </c:pt>
                <c:pt idx="309">
                  <c:v>26.4</c:v>
                </c:pt>
                <c:pt idx="310">
                  <c:v>26.4</c:v>
                </c:pt>
                <c:pt idx="311">
                  <c:v>26.4</c:v>
                </c:pt>
                <c:pt idx="312">
                  <c:v>26.4</c:v>
                </c:pt>
                <c:pt idx="313">
                  <c:v>26.4</c:v>
                </c:pt>
                <c:pt idx="314">
                  <c:v>26.4</c:v>
                </c:pt>
                <c:pt idx="315">
                  <c:v>26.4</c:v>
                </c:pt>
                <c:pt idx="316">
                  <c:v>26.4</c:v>
                </c:pt>
                <c:pt idx="317">
                  <c:v>26.4</c:v>
                </c:pt>
                <c:pt idx="318">
                  <c:v>26.4</c:v>
                </c:pt>
                <c:pt idx="319">
                  <c:v>26.4</c:v>
                </c:pt>
                <c:pt idx="320">
                  <c:v>26.4</c:v>
                </c:pt>
                <c:pt idx="321">
                  <c:v>26.4</c:v>
                </c:pt>
                <c:pt idx="322">
                  <c:v>26.4</c:v>
                </c:pt>
                <c:pt idx="323">
                  <c:v>26.4</c:v>
                </c:pt>
                <c:pt idx="324">
                  <c:v>26.4</c:v>
                </c:pt>
                <c:pt idx="325">
                  <c:v>26.4</c:v>
                </c:pt>
                <c:pt idx="326">
                  <c:v>26.4</c:v>
                </c:pt>
                <c:pt idx="327">
                  <c:v>26.4</c:v>
                </c:pt>
                <c:pt idx="328">
                  <c:v>26.4</c:v>
                </c:pt>
                <c:pt idx="329">
                  <c:v>26.4</c:v>
                </c:pt>
                <c:pt idx="330">
                  <c:v>26.4</c:v>
                </c:pt>
                <c:pt idx="331">
                  <c:v>26.4</c:v>
                </c:pt>
                <c:pt idx="332">
                  <c:v>26.4</c:v>
                </c:pt>
                <c:pt idx="333">
                  <c:v>26.4</c:v>
                </c:pt>
                <c:pt idx="334">
                  <c:v>26.4</c:v>
                </c:pt>
                <c:pt idx="335">
                  <c:v>26.4</c:v>
                </c:pt>
                <c:pt idx="336">
                  <c:v>26.4</c:v>
                </c:pt>
                <c:pt idx="337">
                  <c:v>26.4</c:v>
                </c:pt>
                <c:pt idx="338">
                  <c:v>26.4</c:v>
                </c:pt>
                <c:pt idx="339">
                  <c:v>26.4</c:v>
                </c:pt>
                <c:pt idx="340">
                  <c:v>26.4</c:v>
                </c:pt>
                <c:pt idx="341">
                  <c:v>26.4</c:v>
                </c:pt>
                <c:pt idx="342">
                  <c:v>26.4</c:v>
                </c:pt>
                <c:pt idx="343">
                  <c:v>26.4</c:v>
                </c:pt>
                <c:pt idx="344">
                  <c:v>26.4</c:v>
                </c:pt>
                <c:pt idx="345">
                  <c:v>26.4</c:v>
                </c:pt>
                <c:pt idx="346">
                  <c:v>26.4</c:v>
                </c:pt>
                <c:pt idx="347">
                  <c:v>26.4</c:v>
                </c:pt>
                <c:pt idx="348">
                  <c:v>26.4</c:v>
                </c:pt>
                <c:pt idx="349">
                  <c:v>26.4</c:v>
                </c:pt>
                <c:pt idx="350">
                  <c:v>26.4</c:v>
                </c:pt>
                <c:pt idx="351">
                  <c:v>26.4</c:v>
                </c:pt>
                <c:pt idx="352">
                  <c:v>26.4</c:v>
                </c:pt>
                <c:pt idx="353">
                  <c:v>26.4</c:v>
                </c:pt>
                <c:pt idx="354">
                  <c:v>26.4</c:v>
                </c:pt>
                <c:pt idx="355">
                  <c:v>26.4</c:v>
                </c:pt>
                <c:pt idx="356">
                  <c:v>26.4</c:v>
                </c:pt>
                <c:pt idx="357">
                  <c:v>26.4</c:v>
                </c:pt>
                <c:pt idx="358">
                  <c:v>26.4</c:v>
                </c:pt>
                <c:pt idx="359">
                  <c:v>26.4</c:v>
                </c:pt>
                <c:pt idx="360">
                  <c:v>26.4</c:v>
                </c:pt>
                <c:pt idx="361">
                  <c:v>26.4</c:v>
                </c:pt>
                <c:pt idx="362">
                  <c:v>26.4</c:v>
                </c:pt>
                <c:pt idx="363">
                  <c:v>26.4</c:v>
                </c:pt>
                <c:pt idx="364">
                  <c:v>26.4</c:v>
                </c:pt>
                <c:pt idx="365">
                  <c:v>26.4</c:v>
                </c:pt>
                <c:pt idx="366">
                  <c:v>26.4</c:v>
                </c:pt>
                <c:pt idx="367">
                  <c:v>26.4</c:v>
                </c:pt>
                <c:pt idx="368">
                  <c:v>26.4</c:v>
                </c:pt>
                <c:pt idx="369">
                  <c:v>26.4</c:v>
                </c:pt>
                <c:pt idx="370">
                  <c:v>26.4</c:v>
                </c:pt>
                <c:pt idx="371">
                  <c:v>26.4</c:v>
                </c:pt>
                <c:pt idx="372">
                  <c:v>26.4</c:v>
                </c:pt>
                <c:pt idx="373">
                  <c:v>26.4</c:v>
                </c:pt>
                <c:pt idx="374">
                  <c:v>26.4</c:v>
                </c:pt>
                <c:pt idx="375">
                  <c:v>26.4</c:v>
                </c:pt>
                <c:pt idx="376">
                  <c:v>26.4</c:v>
                </c:pt>
                <c:pt idx="377">
                  <c:v>26.4</c:v>
                </c:pt>
                <c:pt idx="378">
                  <c:v>26.4</c:v>
                </c:pt>
                <c:pt idx="379">
                  <c:v>26.4</c:v>
                </c:pt>
                <c:pt idx="380">
                  <c:v>26.4</c:v>
                </c:pt>
                <c:pt idx="381">
                  <c:v>26.4</c:v>
                </c:pt>
                <c:pt idx="382">
                  <c:v>26.4</c:v>
                </c:pt>
                <c:pt idx="383">
                  <c:v>26.4</c:v>
                </c:pt>
                <c:pt idx="384">
                  <c:v>26.4</c:v>
                </c:pt>
                <c:pt idx="385">
                  <c:v>26.4</c:v>
                </c:pt>
                <c:pt idx="386">
                  <c:v>26.4</c:v>
                </c:pt>
                <c:pt idx="387">
                  <c:v>26.4</c:v>
                </c:pt>
                <c:pt idx="388">
                  <c:v>26.4</c:v>
                </c:pt>
                <c:pt idx="389">
                  <c:v>26.4</c:v>
                </c:pt>
                <c:pt idx="390">
                  <c:v>26.4</c:v>
                </c:pt>
                <c:pt idx="391">
                  <c:v>26.4</c:v>
                </c:pt>
                <c:pt idx="392">
                  <c:v>26.4</c:v>
                </c:pt>
                <c:pt idx="393">
                  <c:v>26.4</c:v>
                </c:pt>
                <c:pt idx="394">
                  <c:v>26.4</c:v>
                </c:pt>
                <c:pt idx="395">
                  <c:v>26.4</c:v>
                </c:pt>
                <c:pt idx="396">
                  <c:v>26.4</c:v>
                </c:pt>
                <c:pt idx="397">
                  <c:v>26.4</c:v>
                </c:pt>
                <c:pt idx="398">
                  <c:v>26.4</c:v>
                </c:pt>
                <c:pt idx="399">
                  <c:v>26.4</c:v>
                </c:pt>
                <c:pt idx="400">
                  <c:v>26.4</c:v>
                </c:pt>
                <c:pt idx="401">
                  <c:v>26.4</c:v>
                </c:pt>
                <c:pt idx="402">
                  <c:v>26.4</c:v>
                </c:pt>
                <c:pt idx="403">
                  <c:v>26.4</c:v>
                </c:pt>
                <c:pt idx="404">
                  <c:v>26.4</c:v>
                </c:pt>
                <c:pt idx="405">
                  <c:v>26.4</c:v>
                </c:pt>
                <c:pt idx="406">
                  <c:v>26.4</c:v>
                </c:pt>
                <c:pt idx="407">
                  <c:v>26.4</c:v>
                </c:pt>
                <c:pt idx="408">
                  <c:v>26.4</c:v>
                </c:pt>
                <c:pt idx="409">
                  <c:v>26.4</c:v>
                </c:pt>
                <c:pt idx="410">
                  <c:v>26.4</c:v>
                </c:pt>
                <c:pt idx="411">
                  <c:v>26.4</c:v>
                </c:pt>
                <c:pt idx="412">
                  <c:v>26.4</c:v>
                </c:pt>
                <c:pt idx="413">
                  <c:v>26.4</c:v>
                </c:pt>
                <c:pt idx="414">
                  <c:v>26.4</c:v>
                </c:pt>
                <c:pt idx="415">
                  <c:v>26.4</c:v>
                </c:pt>
                <c:pt idx="416">
                  <c:v>26.4</c:v>
                </c:pt>
                <c:pt idx="417">
                  <c:v>26.4</c:v>
                </c:pt>
                <c:pt idx="418">
                  <c:v>26.4</c:v>
                </c:pt>
                <c:pt idx="419">
                  <c:v>26.4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134-4598-9AF0-8A8E75FE69D9}"/>
            </c:ext>
          </c:extLst>
        </c:ser>
        <c:ser>
          <c:idx val="0"/>
          <c:order val="3"/>
          <c:tx>
            <c:strRef>
              <c:f>Cenario2linha!$N$5</c:f>
              <c:strCache>
                <c:ptCount val="1"/>
                <c:pt idx="0">
                  <c:v>Outorga Preventiva (+5,365 m3/s)</c:v>
                </c:pt>
              </c:strCache>
            </c:strRef>
          </c:tx>
          <c:spPr>
            <a:ln w="1905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Cenario2linha!$I$6:$I$425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xVal>
          <c:yVal>
            <c:numRef>
              <c:f>Cenario2linha!$N$6:$N$425</c:f>
              <c:numCache>
                <c:formatCode>General</c:formatCode>
                <c:ptCount val="420"/>
                <c:pt idx="0">
                  <c:v>31.765000000000001</c:v>
                </c:pt>
                <c:pt idx="1">
                  <c:v>31.765000000000001</c:v>
                </c:pt>
                <c:pt idx="2">
                  <c:v>31.765000000000001</c:v>
                </c:pt>
                <c:pt idx="3">
                  <c:v>31.765000000000001</c:v>
                </c:pt>
                <c:pt idx="4">
                  <c:v>31.765000000000001</c:v>
                </c:pt>
                <c:pt idx="5">
                  <c:v>31.765000000000001</c:v>
                </c:pt>
                <c:pt idx="6">
                  <c:v>31.765000000000001</c:v>
                </c:pt>
                <c:pt idx="7">
                  <c:v>31.765000000000001</c:v>
                </c:pt>
                <c:pt idx="8">
                  <c:v>31.765000000000001</c:v>
                </c:pt>
                <c:pt idx="9">
                  <c:v>31.765000000000001</c:v>
                </c:pt>
                <c:pt idx="10">
                  <c:v>31.765000000000001</c:v>
                </c:pt>
                <c:pt idx="11">
                  <c:v>31.765000000000001</c:v>
                </c:pt>
                <c:pt idx="12">
                  <c:v>31.765000000000001</c:v>
                </c:pt>
                <c:pt idx="13">
                  <c:v>31.765000000000001</c:v>
                </c:pt>
                <c:pt idx="14">
                  <c:v>31.765000000000001</c:v>
                </c:pt>
                <c:pt idx="15">
                  <c:v>31.765000000000001</c:v>
                </c:pt>
                <c:pt idx="16">
                  <c:v>31.765000000000001</c:v>
                </c:pt>
                <c:pt idx="17">
                  <c:v>31.765000000000001</c:v>
                </c:pt>
                <c:pt idx="18">
                  <c:v>31.765000000000001</c:v>
                </c:pt>
                <c:pt idx="19">
                  <c:v>31.765000000000001</c:v>
                </c:pt>
                <c:pt idx="20">
                  <c:v>31.765000000000001</c:v>
                </c:pt>
                <c:pt idx="21">
                  <c:v>31.765000000000001</c:v>
                </c:pt>
                <c:pt idx="22">
                  <c:v>31.765000000000001</c:v>
                </c:pt>
                <c:pt idx="23">
                  <c:v>31.765000000000001</c:v>
                </c:pt>
                <c:pt idx="24">
                  <c:v>31.765000000000001</c:v>
                </c:pt>
                <c:pt idx="25">
                  <c:v>31.765000000000001</c:v>
                </c:pt>
                <c:pt idx="26">
                  <c:v>31.765000000000001</c:v>
                </c:pt>
                <c:pt idx="27">
                  <c:v>31.765000000000001</c:v>
                </c:pt>
                <c:pt idx="28">
                  <c:v>31.765000000000001</c:v>
                </c:pt>
                <c:pt idx="29">
                  <c:v>31.765000000000001</c:v>
                </c:pt>
                <c:pt idx="30">
                  <c:v>31.765000000000001</c:v>
                </c:pt>
                <c:pt idx="31">
                  <c:v>31.765000000000001</c:v>
                </c:pt>
                <c:pt idx="32">
                  <c:v>31.765000000000001</c:v>
                </c:pt>
                <c:pt idx="33">
                  <c:v>31.765000000000001</c:v>
                </c:pt>
                <c:pt idx="34">
                  <c:v>31.765000000000001</c:v>
                </c:pt>
                <c:pt idx="35">
                  <c:v>31.765000000000001</c:v>
                </c:pt>
                <c:pt idx="36">
                  <c:v>31.765000000000001</c:v>
                </c:pt>
                <c:pt idx="37">
                  <c:v>31.765000000000001</c:v>
                </c:pt>
                <c:pt idx="38">
                  <c:v>31.765000000000001</c:v>
                </c:pt>
                <c:pt idx="39">
                  <c:v>31.765000000000001</c:v>
                </c:pt>
                <c:pt idx="40">
                  <c:v>31.765000000000001</c:v>
                </c:pt>
                <c:pt idx="41">
                  <c:v>31.765000000000001</c:v>
                </c:pt>
                <c:pt idx="42">
                  <c:v>31.765000000000001</c:v>
                </c:pt>
                <c:pt idx="43">
                  <c:v>31.765000000000001</c:v>
                </c:pt>
                <c:pt idx="44">
                  <c:v>31.765000000000001</c:v>
                </c:pt>
                <c:pt idx="45">
                  <c:v>31.765000000000001</c:v>
                </c:pt>
                <c:pt idx="46">
                  <c:v>31.765000000000001</c:v>
                </c:pt>
                <c:pt idx="47">
                  <c:v>31.765000000000001</c:v>
                </c:pt>
                <c:pt idx="48">
                  <c:v>31.765000000000001</c:v>
                </c:pt>
                <c:pt idx="49">
                  <c:v>31.765000000000001</c:v>
                </c:pt>
                <c:pt idx="50">
                  <c:v>31.765000000000001</c:v>
                </c:pt>
                <c:pt idx="51">
                  <c:v>31.765000000000001</c:v>
                </c:pt>
                <c:pt idx="52">
                  <c:v>31.765000000000001</c:v>
                </c:pt>
                <c:pt idx="53">
                  <c:v>31.765000000000001</c:v>
                </c:pt>
                <c:pt idx="54">
                  <c:v>31.765000000000001</c:v>
                </c:pt>
                <c:pt idx="55">
                  <c:v>31.765000000000001</c:v>
                </c:pt>
                <c:pt idx="56">
                  <c:v>31.765000000000001</c:v>
                </c:pt>
                <c:pt idx="57">
                  <c:v>31.765000000000001</c:v>
                </c:pt>
                <c:pt idx="58">
                  <c:v>31.765000000000001</c:v>
                </c:pt>
                <c:pt idx="59">
                  <c:v>31.765000000000001</c:v>
                </c:pt>
                <c:pt idx="60">
                  <c:v>31.765000000000001</c:v>
                </c:pt>
                <c:pt idx="61">
                  <c:v>31.765000000000001</c:v>
                </c:pt>
                <c:pt idx="62">
                  <c:v>31.765000000000001</c:v>
                </c:pt>
                <c:pt idx="63">
                  <c:v>31.765000000000001</c:v>
                </c:pt>
                <c:pt idx="64">
                  <c:v>31.765000000000001</c:v>
                </c:pt>
                <c:pt idx="65">
                  <c:v>31.765000000000001</c:v>
                </c:pt>
                <c:pt idx="66">
                  <c:v>31.765000000000001</c:v>
                </c:pt>
                <c:pt idx="67">
                  <c:v>31.765000000000001</c:v>
                </c:pt>
                <c:pt idx="68">
                  <c:v>31.765000000000001</c:v>
                </c:pt>
                <c:pt idx="69">
                  <c:v>31.765000000000001</c:v>
                </c:pt>
                <c:pt idx="70">
                  <c:v>31.765000000000001</c:v>
                </c:pt>
                <c:pt idx="71">
                  <c:v>31.765000000000001</c:v>
                </c:pt>
                <c:pt idx="72">
                  <c:v>31.765000000000001</c:v>
                </c:pt>
                <c:pt idx="73">
                  <c:v>31.765000000000001</c:v>
                </c:pt>
                <c:pt idx="74">
                  <c:v>31.765000000000001</c:v>
                </c:pt>
                <c:pt idx="75">
                  <c:v>31.765000000000001</c:v>
                </c:pt>
                <c:pt idx="76">
                  <c:v>31.765000000000001</c:v>
                </c:pt>
                <c:pt idx="77">
                  <c:v>31.765000000000001</c:v>
                </c:pt>
                <c:pt idx="78">
                  <c:v>31.765000000000001</c:v>
                </c:pt>
                <c:pt idx="79">
                  <c:v>31.765000000000001</c:v>
                </c:pt>
                <c:pt idx="80">
                  <c:v>31.765000000000001</c:v>
                </c:pt>
                <c:pt idx="81">
                  <c:v>31.765000000000001</c:v>
                </c:pt>
                <c:pt idx="82">
                  <c:v>31.765000000000001</c:v>
                </c:pt>
                <c:pt idx="83">
                  <c:v>31.765000000000001</c:v>
                </c:pt>
                <c:pt idx="84">
                  <c:v>31.765000000000001</c:v>
                </c:pt>
                <c:pt idx="85">
                  <c:v>31.765000000000001</c:v>
                </c:pt>
                <c:pt idx="86">
                  <c:v>31.765000000000001</c:v>
                </c:pt>
                <c:pt idx="87">
                  <c:v>31.765000000000001</c:v>
                </c:pt>
                <c:pt idx="88">
                  <c:v>31.765000000000001</c:v>
                </c:pt>
                <c:pt idx="89">
                  <c:v>31.765000000000001</c:v>
                </c:pt>
                <c:pt idx="90">
                  <c:v>31.765000000000001</c:v>
                </c:pt>
                <c:pt idx="91">
                  <c:v>31.765000000000001</c:v>
                </c:pt>
                <c:pt idx="92">
                  <c:v>31.765000000000001</c:v>
                </c:pt>
                <c:pt idx="93">
                  <c:v>31.765000000000001</c:v>
                </c:pt>
                <c:pt idx="94">
                  <c:v>31.765000000000001</c:v>
                </c:pt>
                <c:pt idx="95">
                  <c:v>31.765000000000001</c:v>
                </c:pt>
                <c:pt idx="96">
                  <c:v>31.765000000000001</c:v>
                </c:pt>
                <c:pt idx="97">
                  <c:v>31.765000000000001</c:v>
                </c:pt>
                <c:pt idx="98">
                  <c:v>31.765000000000001</c:v>
                </c:pt>
                <c:pt idx="99">
                  <c:v>31.765000000000001</c:v>
                </c:pt>
                <c:pt idx="100">
                  <c:v>31.765000000000001</c:v>
                </c:pt>
                <c:pt idx="101">
                  <c:v>31.765000000000001</c:v>
                </c:pt>
                <c:pt idx="102">
                  <c:v>31.765000000000001</c:v>
                </c:pt>
                <c:pt idx="103">
                  <c:v>31.765000000000001</c:v>
                </c:pt>
                <c:pt idx="104">
                  <c:v>31.765000000000001</c:v>
                </c:pt>
                <c:pt idx="105">
                  <c:v>31.765000000000001</c:v>
                </c:pt>
                <c:pt idx="106">
                  <c:v>31.765000000000001</c:v>
                </c:pt>
                <c:pt idx="107">
                  <c:v>31.765000000000001</c:v>
                </c:pt>
                <c:pt idx="108">
                  <c:v>31.765000000000001</c:v>
                </c:pt>
                <c:pt idx="109">
                  <c:v>31.765000000000001</c:v>
                </c:pt>
                <c:pt idx="110">
                  <c:v>31.765000000000001</c:v>
                </c:pt>
                <c:pt idx="111">
                  <c:v>31.765000000000001</c:v>
                </c:pt>
                <c:pt idx="112">
                  <c:v>31.765000000000001</c:v>
                </c:pt>
                <c:pt idx="113">
                  <c:v>31.765000000000001</c:v>
                </c:pt>
                <c:pt idx="114">
                  <c:v>31.765000000000001</c:v>
                </c:pt>
                <c:pt idx="115">
                  <c:v>31.765000000000001</c:v>
                </c:pt>
                <c:pt idx="116">
                  <c:v>31.765000000000001</c:v>
                </c:pt>
                <c:pt idx="117">
                  <c:v>31.765000000000001</c:v>
                </c:pt>
                <c:pt idx="118">
                  <c:v>31.765000000000001</c:v>
                </c:pt>
                <c:pt idx="119">
                  <c:v>31.765000000000001</c:v>
                </c:pt>
                <c:pt idx="120">
                  <c:v>31.765000000000001</c:v>
                </c:pt>
                <c:pt idx="121">
                  <c:v>31.765000000000001</c:v>
                </c:pt>
                <c:pt idx="122">
                  <c:v>31.765000000000001</c:v>
                </c:pt>
                <c:pt idx="123">
                  <c:v>31.765000000000001</c:v>
                </c:pt>
                <c:pt idx="124">
                  <c:v>31.765000000000001</c:v>
                </c:pt>
                <c:pt idx="125">
                  <c:v>31.765000000000001</c:v>
                </c:pt>
                <c:pt idx="126">
                  <c:v>31.765000000000001</c:v>
                </c:pt>
                <c:pt idx="127">
                  <c:v>31.765000000000001</c:v>
                </c:pt>
                <c:pt idx="128">
                  <c:v>31.765000000000001</c:v>
                </c:pt>
                <c:pt idx="129">
                  <c:v>31.765000000000001</c:v>
                </c:pt>
                <c:pt idx="130">
                  <c:v>31.765000000000001</c:v>
                </c:pt>
                <c:pt idx="131">
                  <c:v>31.765000000000001</c:v>
                </c:pt>
                <c:pt idx="132">
                  <c:v>31.765000000000001</c:v>
                </c:pt>
                <c:pt idx="133">
                  <c:v>31.765000000000001</c:v>
                </c:pt>
                <c:pt idx="134">
                  <c:v>31.765000000000001</c:v>
                </c:pt>
                <c:pt idx="135">
                  <c:v>31.765000000000001</c:v>
                </c:pt>
                <c:pt idx="136">
                  <c:v>31.765000000000001</c:v>
                </c:pt>
                <c:pt idx="137">
                  <c:v>31.765000000000001</c:v>
                </c:pt>
                <c:pt idx="138">
                  <c:v>31.765000000000001</c:v>
                </c:pt>
                <c:pt idx="139">
                  <c:v>31.765000000000001</c:v>
                </c:pt>
                <c:pt idx="140">
                  <c:v>31.765000000000001</c:v>
                </c:pt>
                <c:pt idx="141">
                  <c:v>31.765000000000001</c:v>
                </c:pt>
                <c:pt idx="142">
                  <c:v>31.765000000000001</c:v>
                </c:pt>
                <c:pt idx="143">
                  <c:v>31.765000000000001</c:v>
                </c:pt>
                <c:pt idx="144">
                  <c:v>31.765000000000001</c:v>
                </c:pt>
                <c:pt idx="145">
                  <c:v>31.765000000000001</c:v>
                </c:pt>
                <c:pt idx="146">
                  <c:v>31.765000000000001</c:v>
                </c:pt>
                <c:pt idx="147">
                  <c:v>31.765000000000001</c:v>
                </c:pt>
                <c:pt idx="148">
                  <c:v>31.765000000000001</c:v>
                </c:pt>
                <c:pt idx="149">
                  <c:v>31.765000000000001</c:v>
                </c:pt>
                <c:pt idx="150">
                  <c:v>31.765000000000001</c:v>
                </c:pt>
                <c:pt idx="151">
                  <c:v>31.765000000000001</c:v>
                </c:pt>
                <c:pt idx="152">
                  <c:v>31.765000000000001</c:v>
                </c:pt>
                <c:pt idx="153">
                  <c:v>31.765000000000001</c:v>
                </c:pt>
                <c:pt idx="154">
                  <c:v>31.765000000000001</c:v>
                </c:pt>
                <c:pt idx="155">
                  <c:v>31.765000000000001</c:v>
                </c:pt>
                <c:pt idx="156">
                  <c:v>31.765000000000001</c:v>
                </c:pt>
                <c:pt idx="157">
                  <c:v>31.765000000000001</c:v>
                </c:pt>
                <c:pt idx="158">
                  <c:v>31.765000000000001</c:v>
                </c:pt>
                <c:pt idx="159">
                  <c:v>31.765000000000001</c:v>
                </c:pt>
                <c:pt idx="160">
                  <c:v>31.765000000000001</c:v>
                </c:pt>
                <c:pt idx="161">
                  <c:v>31.765000000000001</c:v>
                </c:pt>
                <c:pt idx="162">
                  <c:v>31.765000000000001</c:v>
                </c:pt>
                <c:pt idx="163">
                  <c:v>31.765000000000001</c:v>
                </c:pt>
                <c:pt idx="164">
                  <c:v>31.765000000000001</c:v>
                </c:pt>
                <c:pt idx="165">
                  <c:v>31.765000000000001</c:v>
                </c:pt>
                <c:pt idx="166">
                  <c:v>31.765000000000001</c:v>
                </c:pt>
                <c:pt idx="167">
                  <c:v>31.765000000000001</c:v>
                </c:pt>
                <c:pt idx="168">
                  <c:v>31.765000000000001</c:v>
                </c:pt>
                <c:pt idx="169">
                  <c:v>31.765000000000001</c:v>
                </c:pt>
                <c:pt idx="170">
                  <c:v>31.765000000000001</c:v>
                </c:pt>
                <c:pt idx="171">
                  <c:v>31.765000000000001</c:v>
                </c:pt>
                <c:pt idx="172">
                  <c:v>31.765000000000001</c:v>
                </c:pt>
                <c:pt idx="173">
                  <c:v>31.765000000000001</c:v>
                </c:pt>
                <c:pt idx="174">
                  <c:v>31.765000000000001</c:v>
                </c:pt>
                <c:pt idx="175">
                  <c:v>31.765000000000001</c:v>
                </c:pt>
                <c:pt idx="176">
                  <c:v>31.765000000000001</c:v>
                </c:pt>
                <c:pt idx="177">
                  <c:v>31.765000000000001</c:v>
                </c:pt>
                <c:pt idx="178">
                  <c:v>31.765000000000001</c:v>
                </c:pt>
                <c:pt idx="179">
                  <c:v>31.765000000000001</c:v>
                </c:pt>
                <c:pt idx="180">
                  <c:v>31.765000000000001</c:v>
                </c:pt>
                <c:pt idx="181">
                  <c:v>31.765000000000001</c:v>
                </c:pt>
                <c:pt idx="182">
                  <c:v>31.765000000000001</c:v>
                </c:pt>
                <c:pt idx="183">
                  <c:v>31.765000000000001</c:v>
                </c:pt>
                <c:pt idx="184">
                  <c:v>31.765000000000001</c:v>
                </c:pt>
                <c:pt idx="185">
                  <c:v>31.765000000000001</c:v>
                </c:pt>
                <c:pt idx="186">
                  <c:v>31.765000000000001</c:v>
                </c:pt>
                <c:pt idx="187">
                  <c:v>31.765000000000001</c:v>
                </c:pt>
                <c:pt idx="188">
                  <c:v>31.765000000000001</c:v>
                </c:pt>
                <c:pt idx="189">
                  <c:v>31.765000000000001</c:v>
                </c:pt>
                <c:pt idx="190">
                  <c:v>31.765000000000001</c:v>
                </c:pt>
                <c:pt idx="191">
                  <c:v>31.765000000000001</c:v>
                </c:pt>
                <c:pt idx="192">
                  <c:v>31.765000000000001</c:v>
                </c:pt>
                <c:pt idx="193">
                  <c:v>31.765000000000001</c:v>
                </c:pt>
                <c:pt idx="194">
                  <c:v>31.765000000000001</c:v>
                </c:pt>
                <c:pt idx="195">
                  <c:v>31.765000000000001</c:v>
                </c:pt>
                <c:pt idx="196">
                  <c:v>31.765000000000001</c:v>
                </c:pt>
                <c:pt idx="197">
                  <c:v>31.765000000000001</c:v>
                </c:pt>
                <c:pt idx="198">
                  <c:v>31.765000000000001</c:v>
                </c:pt>
                <c:pt idx="199">
                  <c:v>31.765000000000001</c:v>
                </c:pt>
                <c:pt idx="200">
                  <c:v>31.765000000000001</c:v>
                </c:pt>
                <c:pt idx="201">
                  <c:v>31.765000000000001</c:v>
                </c:pt>
                <c:pt idx="202">
                  <c:v>31.765000000000001</c:v>
                </c:pt>
                <c:pt idx="203">
                  <c:v>31.765000000000001</c:v>
                </c:pt>
                <c:pt idx="204">
                  <c:v>31.765000000000001</c:v>
                </c:pt>
                <c:pt idx="205">
                  <c:v>31.765000000000001</c:v>
                </c:pt>
                <c:pt idx="206">
                  <c:v>31.765000000000001</c:v>
                </c:pt>
                <c:pt idx="207">
                  <c:v>31.765000000000001</c:v>
                </c:pt>
                <c:pt idx="208">
                  <c:v>31.765000000000001</c:v>
                </c:pt>
                <c:pt idx="209">
                  <c:v>31.765000000000001</c:v>
                </c:pt>
                <c:pt idx="210">
                  <c:v>31.765000000000001</c:v>
                </c:pt>
                <c:pt idx="211">
                  <c:v>31.765000000000001</c:v>
                </c:pt>
                <c:pt idx="212">
                  <c:v>31.765000000000001</c:v>
                </c:pt>
                <c:pt idx="213">
                  <c:v>31.765000000000001</c:v>
                </c:pt>
                <c:pt idx="214">
                  <c:v>31.765000000000001</c:v>
                </c:pt>
                <c:pt idx="215">
                  <c:v>31.765000000000001</c:v>
                </c:pt>
                <c:pt idx="216">
                  <c:v>31.765000000000001</c:v>
                </c:pt>
                <c:pt idx="217">
                  <c:v>31.765000000000001</c:v>
                </c:pt>
                <c:pt idx="218">
                  <c:v>31.765000000000001</c:v>
                </c:pt>
                <c:pt idx="219">
                  <c:v>31.765000000000001</c:v>
                </c:pt>
                <c:pt idx="220">
                  <c:v>31.765000000000001</c:v>
                </c:pt>
                <c:pt idx="221">
                  <c:v>31.765000000000001</c:v>
                </c:pt>
                <c:pt idx="222">
                  <c:v>31.765000000000001</c:v>
                </c:pt>
                <c:pt idx="223">
                  <c:v>31.765000000000001</c:v>
                </c:pt>
                <c:pt idx="224">
                  <c:v>31.765000000000001</c:v>
                </c:pt>
                <c:pt idx="225">
                  <c:v>31.765000000000001</c:v>
                </c:pt>
                <c:pt idx="226">
                  <c:v>31.765000000000001</c:v>
                </c:pt>
                <c:pt idx="227">
                  <c:v>31.765000000000001</c:v>
                </c:pt>
                <c:pt idx="228">
                  <c:v>31.765000000000001</c:v>
                </c:pt>
                <c:pt idx="229">
                  <c:v>31.765000000000001</c:v>
                </c:pt>
                <c:pt idx="230">
                  <c:v>31.765000000000001</c:v>
                </c:pt>
                <c:pt idx="231">
                  <c:v>31.765000000000001</c:v>
                </c:pt>
                <c:pt idx="232">
                  <c:v>31.765000000000001</c:v>
                </c:pt>
                <c:pt idx="233">
                  <c:v>31.765000000000001</c:v>
                </c:pt>
                <c:pt idx="234">
                  <c:v>31.765000000000001</c:v>
                </c:pt>
                <c:pt idx="235">
                  <c:v>31.765000000000001</c:v>
                </c:pt>
                <c:pt idx="236">
                  <c:v>31.765000000000001</c:v>
                </c:pt>
                <c:pt idx="237">
                  <c:v>31.765000000000001</c:v>
                </c:pt>
                <c:pt idx="238">
                  <c:v>31.765000000000001</c:v>
                </c:pt>
                <c:pt idx="239">
                  <c:v>31.765000000000001</c:v>
                </c:pt>
                <c:pt idx="240">
                  <c:v>31.765000000000001</c:v>
                </c:pt>
                <c:pt idx="241">
                  <c:v>31.765000000000001</c:v>
                </c:pt>
                <c:pt idx="242">
                  <c:v>31.765000000000001</c:v>
                </c:pt>
                <c:pt idx="243">
                  <c:v>31.765000000000001</c:v>
                </c:pt>
                <c:pt idx="244">
                  <c:v>31.765000000000001</c:v>
                </c:pt>
                <c:pt idx="245">
                  <c:v>31.765000000000001</c:v>
                </c:pt>
                <c:pt idx="246">
                  <c:v>31.765000000000001</c:v>
                </c:pt>
                <c:pt idx="247">
                  <c:v>31.765000000000001</c:v>
                </c:pt>
                <c:pt idx="248">
                  <c:v>31.765000000000001</c:v>
                </c:pt>
                <c:pt idx="249">
                  <c:v>31.765000000000001</c:v>
                </c:pt>
                <c:pt idx="250">
                  <c:v>31.765000000000001</c:v>
                </c:pt>
                <c:pt idx="251">
                  <c:v>31.765000000000001</c:v>
                </c:pt>
                <c:pt idx="252">
                  <c:v>31.765000000000001</c:v>
                </c:pt>
                <c:pt idx="253">
                  <c:v>31.765000000000001</c:v>
                </c:pt>
                <c:pt idx="254">
                  <c:v>31.765000000000001</c:v>
                </c:pt>
                <c:pt idx="255">
                  <c:v>31.765000000000001</c:v>
                </c:pt>
                <c:pt idx="256">
                  <c:v>31.765000000000001</c:v>
                </c:pt>
                <c:pt idx="257">
                  <c:v>31.765000000000001</c:v>
                </c:pt>
                <c:pt idx="258">
                  <c:v>31.765000000000001</c:v>
                </c:pt>
                <c:pt idx="259">
                  <c:v>31.765000000000001</c:v>
                </c:pt>
                <c:pt idx="260">
                  <c:v>31.765000000000001</c:v>
                </c:pt>
                <c:pt idx="261">
                  <c:v>31.765000000000001</c:v>
                </c:pt>
                <c:pt idx="262">
                  <c:v>31.765000000000001</c:v>
                </c:pt>
                <c:pt idx="263">
                  <c:v>31.765000000000001</c:v>
                </c:pt>
                <c:pt idx="264">
                  <c:v>31.765000000000001</c:v>
                </c:pt>
                <c:pt idx="265">
                  <c:v>31.765000000000001</c:v>
                </c:pt>
                <c:pt idx="266">
                  <c:v>31.765000000000001</c:v>
                </c:pt>
                <c:pt idx="267">
                  <c:v>31.765000000000001</c:v>
                </c:pt>
                <c:pt idx="268">
                  <c:v>31.765000000000001</c:v>
                </c:pt>
                <c:pt idx="269">
                  <c:v>31.765000000000001</c:v>
                </c:pt>
                <c:pt idx="270">
                  <c:v>31.765000000000001</c:v>
                </c:pt>
                <c:pt idx="271">
                  <c:v>31.765000000000001</c:v>
                </c:pt>
                <c:pt idx="272">
                  <c:v>31.765000000000001</c:v>
                </c:pt>
                <c:pt idx="273">
                  <c:v>31.765000000000001</c:v>
                </c:pt>
                <c:pt idx="274">
                  <c:v>31.765000000000001</c:v>
                </c:pt>
                <c:pt idx="275">
                  <c:v>31.765000000000001</c:v>
                </c:pt>
                <c:pt idx="276">
                  <c:v>31.765000000000001</c:v>
                </c:pt>
                <c:pt idx="277">
                  <c:v>31.765000000000001</c:v>
                </c:pt>
                <c:pt idx="278">
                  <c:v>31.765000000000001</c:v>
                </c:pt>
                <c:pt idx="279">
                  <c:v>31.765000000000001</c:v>
                </c:pt>
                <c:pt idx="280">
                  <c:v>31.765000000000001</c:v>
                </c:pt>
                <c:pt idx="281">
                  <c:v>31.765000000000001</c:v>
                </c:pt>
                <c:pt idx="282">
                  <c:v>31.765000000000001</c:v>
                </c:pt>
                <c:pt idx="283">
                  <c:v>31.765000000000001</c:v>
                </c:pt>
                <c:pt idx="284">
                  <c:v>31.765000000000001</c:v>
                </c:pt>
                <c:pt idx="285">
                  <c:v>31.765000000000001</c:v>
                </c:pt>
                <c:pt idx="286">
                  <c:v>31.765000000000001</c:v>
                </c:pt>
                <c:pt idx="287">
                  <c:v>31.765000000000001</c:v>
                </c:pt>
                <c:pt idx="288">
                  <c:v>31.765000000000001</c:v>
                </c:pt>
                <c:pt idx="289">
                  <c:v>31.765000000000001</c:v>
                </c:pt>
                <c:pt idx="290">
                  <c:v>31.765000000000001</c:v>
                </c:pt>
                <c:pt idx="291">
                  <c:v>31.765000000000001</c:v>
                </c:pt>
                <c:pt idx="292">
                  <c:v>31.765000000000001</c:v>
                </c:pt>
                <c:pt idx="293">
                  <c:v>31.765000000000001</c:v>
                </c:pt>
                <c:pt idx="294">
                  <c:v>31.765000000000001</c:v>
                </c:pt>
                <c:pt idx="295">
                  <c:v>31.765000000000001</c:v>
                </c:pt>
                <c:pt idx="296">
                  <c:v>31.765000000000001</c:v>
                </c:pt>
                <c:pt idx="297">
                  <c:v>31.765000000000001</c:v>
                </c:pt>
                <c:pt idx="298">
                  <c:v>31.765000000000001</c:v>
                </c:pt>
                <c:pt idx="299">
                  <c:v>31.765000000000001</c:v>
                </c:pt>
                <c:pt idx="300">
                  <c:v>31.765000000000001</c:v>
                </c:pt>
                <c:pt idx="301">
                  <c:v>31.765000000000001</c:v>
                </c:pt>
                <c:pt idx="302">
                  <c:v>31.765000000000001</c:v>
                </c:pt>
                <c:pt idx="303">
                  <c:v>31.765000000000001</c:v>
                </c:pt>
                <c:pt idx="304">
                  <c:v>31.765000000000001</c:v>
                </c:pt>
                <c:pt idx="305">
                  <c:v>31.765000000000001</c:v>
                </c:pt>
                <c:pt idx="306">
                  <c:v>31.765000000000001</c:v>
                </c:pt>
                <c:pt idx="307">
                  <c:v>31.765000000000001</c:v>
                </c:pt>
                <c:pt idx="308">
                  <c:v>31.765000000000001</c:v>
                </c:pt>
                <c:pt idx="309">
                  <c:v>31.765000000000001</c:v>
                </c:pt>
                <c:pt idx="310">
                  <c:v>31.765000000000001</c:v>
                </c:pt>
                <c:pt idx="311">
                  <c:v>31.765000000000001</c:v>
                </c:pt>
                <c:pt idx="312">
                  <c:v>31.765000000000001</c:v>
                </c:pt>
                <c:pt idx="313">
                  <c:v>31.765000000000001</c:v>
                </c:pt>
                <c:pt idx="314">
                  <c:v>31.765000000000001</c:v>
                </c:pt>
                <c:pt idx="315">
                  <c:v>31.765000000000001</c:v>
                </c:pt>
                <c:pt idx="316">
                  <c:v>31.765000000000001</c:v>
                </c:pt>
                <c:pt idx="317">
                  <c:v>31.765000000000001</c:v>
                </c:pt>
                <c:pt idx="318">
                  <c:v>31.765000000000001</c:v>
                </c:pt>
                <c:pt idx="319">
                  <c:v>31.765000000000001</c:v>
                </c:pt>
                <c:pt idx="320">
                  <c:v>31.765000000000001</c:v>
                </c:pt>
                <c:pt idx="321">
                  <c:v>31.765000000000001</c:v>
                </c:pt>
                <c:pt idx="322">
                  <c:v>31.765000000000001</c:v>
                </c:pt>
                <c:pt idx="323">
                  <c:v>31.765000000000001</c:v>
                </c:pt>
                <c:pt idx="324">
                  <c:v>31.765000000000001</c:v>
                </c:pt>
                <c:pt idx="325">
                  <c:v>31.765000000000001</c:v>
                </c:pt>
                <c:pt idx="326">
                  <c:v>31.765000000000001</c:v>
                </c:pt>
                <c:pt idx="327">
                  <c:v>31.765000000000001</c:v>
                </c:pt>
                <c:pt idx="328">
                  <c:v>31.765000000000001</c:v>
                </c:pt>
                <c:pt idx="329">
                  <c:v>31.765000000000001</c:v>
                </c:pt>
                <c:pt idx="330">
                  <c:v>31.765000000000001</c:v>
                </c:pt>
                <c:pt idx="331">
                  <c:v>31.765000000000001</c:v>
                </c:pt>
                <c:pt idx="332">
                  <c:v>31.765000000000001</c:v>
                </c:pt>
                <c:pt idx="333">
                  <c:v>31.765000000000001</c:v>
                </c:pt>
                <c:pt idx="334">
                  <c:v>31.765000000000001</c:v>
                </c:pt>
                <c:pt idx="335">
                  <c:v>31.765000000000001</c:v>
                </c:pt>
                <c:pt idx="336">
                  <c:v>31.765000000000001</c:v>
                </c:pt>
                <c:pt idx="337">
                  <c:v>31.765000000000001</c:v>
                </c:pt>
                <c:pt idx="338">
                  <c:v>31.765000000000001</c:v>
                </c:pt>
                <c:pt idx="339">
                  <c:v>31.765000000000001</c:v>
                </c:pt>
                <c:pt idx="340">
                  <c:v>31.765000000000001</c:v>
                </c:pt>
                <c:pt idx="341">
                  <c:v>31.765000000000001</c:v>
                </c:pt>
                <c:pt idx="342">
                  <c:v>31.765000000000001</c:v>
                </c:pt>
                <c:pt idx="343">
                  <c:v>31.765000000000001</c:v>
                </c:pt>
                <c:pt idx="344">
                  <c:v>31.765000000000001</c:v>
                </c:pt>
                <c:pt idx="345">
                  <c:v>31.765000000000001</c:v>
                </c:pt>
                <c:pt idx="346">
                  <c:v>31.765000000000001</c:v>
                </c:pt>
                <c:pt idx="347">
                  <c:v>31.765000000000001</c:v>
                </c:pt>
                <c:pt idx="348">
                  <c:v>31.765000000000001</c:v>
                </c:pt>
                <c:pt idx="349">
                  <c:v>31.765000000000001</c:v>
                </c:pt>
                <c:pt idx="350">
                  <c:v>31.765000000000001</c:v>
                </c:pt>
                <c:pt idx="351">
                  <c:v>31.765000000000001</c:v>
                </c:pt>
                <c:pt idx="352">
                  <c:v>31.765000000000001</c:v>
                </c:pt>
                <c:pt idx="353">
                  <c:v>31.765000000000001</c:v>
                </c:pt>
                <c:pt idx="354">
                  <c:v>31.765000000000001</c:v>
                </c:pt>
                <c:pt idx="355">
                  <c:v>31.765000000000001</c:v>
                </c:pt>
                <c:pt idx="356">
                  <c:v>31.765000000000001</c:v>
                </c:pt>
                <c:pt idx="357">
                  <c:v>31.765000000000001</c:v>
                </c:pt>
                <c:pt idx="358">
                  <c:v>31.765000000000001</c:v>
                </c:pt>
                <c:pt idx="359">
                  <c:v>31.765000000000001</c:v>
                </c:pt>
                <c:pt idx="360">
                  <c:v>31.765000000000001</c:v>
                </c:pt>
                <c:pt idx="361">
                  <c:v>31.765000000000001</c:v>
                </c:pt>
                <c:pt idx="362">
                  <c:v>31.765000000000001</c:v>
                </c:pt>
                <c:pt idx="363">
                  <c:v>31.765000000000001</c:v>
                </c:pt>
                <c:pt idx="364">
                  <c:v>31.765000000000001</c:v>
                </c:pt>
                <c:pt idx="365">
                  <c:v>31.765000000000001</c:v>
                </c:pt>
                <c:pt idx="366">
                  <c:v>31.765000000000001</c:v>
                </c:pt>
                <c:pt idx="367">
                  <c:v>31.765000000000001</c:v>
                </c:pt>
                <c:pt idx="368">
                  <c:v>31.765000000000001</c:v>
                </c:pt>
                <c:pt idx="369">
                  <c:v>31.765000000000001</c:v>
                </c:pt>
                <c:pt idx="370">
                  <c:v>31.765000000000001</c:v>
                </c:pt>
                <c:pt idx="371">
                  <c:v>31.765000000000001</c:v>
                </c:pt>
                <c:pt idx="372">
                  <c:v>31.765000000000001</c:v>
                </c:pt>
                <c:pt idx="373">
                  <c:v>31.765000000000001</c:v>
                </c:pt>
                <c:pt idx="374">
                  <c:v>31.765000000000001</c:v>
                </c:pt>
                <c:pt idx="375">
                  <c:v>31.765000000000001</c:v>
                </c:pt>
                <c:pt idx="376">
                  <c:v>31.765000000000001</c:v>
                </c:pt>
                <c:pt idx="377">
                  <c:v>31.765000000000001</c:v>
                </c:pt>
                <c:pt idx="378">
                  <c:v>31.765000000000001</c:v>
                </c:pt>
                <c:pt idx="379">
                  <c:v>31.765000000000001</c:v>
                </c:pt>
                <c:pt idx="380">
                  <c:v>31.765000000000001</c:v>
                </c:pt>
                <c:pt idx="381">
                  <c:v>31.765000000000001</c:v>
                </c:pt>
                <c:pt idx="382">
                  <c:v>31.765000000000001</c:v>
                </c:pt>
                <c:pt idx="383">
                  <c:v>31.765000000000001</c:v>
                </c:pt>
                <c:pt idx="384">
                  <c:v>31.765000000000001</c:v>
                </c:pt>
                <c:pt idx="385">
                  <c:v>31.765000000000001</c:v>
                </c:pt>
                <c:pt idx="386">
                  <c:v>31.765000000000001</c:v>
                </c:pt>
                <c:pt idx="387">
                  <c:v>31.765000000000001</c:v>
                </c:pt>
                <c:pt idx="388">
                  <c:v>31.765000000000001</c:v>
                </c:pt>
                <c:pt idx="389">
                  <c:v>31.765000000000001</c:v>
                </c:pt>
                <c:pt idx="390">
                  <c:v>31.765000000000001</c:v>
                </c:pt>
                <c:pt idx="391">
                  <c:v>31.765000000000001</c:v>
                </c:pt>
                <c:pt idx="392">
                  <c:v>31.765000000000001</c:v>
                </c:pt>
                <c:pt idx="393">
                  <c:v>31.765000000000001</c:v>
                </c:pt>
                <c:pt idx="394">
                  <c:v>31.765000000000001</c:v>
                </c:pt>
                <c:pt idx="395">
                  <c:v>31.765000000000001</c:v>
                </c:pt>
                <c:pt idx="396">
                  <c:v>31.765000000000001</c:v>
                </c:pt>
                <c:pt idx="397">
                  <c:v>31.765000000000001</c:v>
                </c:pt>
                <c:pt idx="398">
                  <c:v>31.765000000000001</c:v>
                </c:pt>
                <c:pt idx="399">
                  <c:v>31.765000000000001</c:v>
                </c:pt>
                <c:pt idx="400">
                  <c:v>31.765000000000001</c:v>
                </c:pt>
                <c:pt idx="401">
                  <c:v>31.765000000000001</c:v>
                </c:pt>
                <c:pt idx="402">
                  <c:v>31.765000000000001</c:v>
                </c:pt>
                <c:pt idx="403">
                  <c:v>31.765000000000001</c:v>
                </c:pt>
                <c:pt idx="404">
                  <c:v>31.765000000000001</c:v>
                </c:pt>
                <c:pt idx="405">
                  <c:v>31.765000000000001</c:v>
                </c:pt>
                <c:pt idx="406">
                  <c:v>31.765000000000001</c:v>
                </c:pt>
                <c:pt idx="407">
                  <c:v>31.765000000000001</c:v>
                </c:pt>
                <c:pt idx="408">
                  <c:v>31.765000000000001</c:v>
                </c:pt>
                <c:pt idx="409">
                  <c:v>31.765000000000001</c:v>
                </c:pt>
                <c:pt idx="410">
                  <c:v>31.765000000000001</c:v>
                </c:pt>
                <c:pt idx="411">
                  <c:v>31.765000000000001</c:v>
                </c:pt>
                <c:pt idx="412">
                  <c:v>31.765000000000001</c:v>
                </c:pt>
                <c:pt idx="413">
                  <c:v>31.765000000000001</c:v>
                </c:pt>
                <c:pt idx="414">
                  <c:v>31.765000000000001</c:v>
                </c:pt>
                <c:pt idx="415">
                  <c:v>31.765000000000001</c:v>
                </c:pt>
                <c:pt idx="416">
                  <c:v>31.765000000000001</c:v>
                </c:pt>
                <c:pt idx="417">
                  <c:v>31.765000000000001</c:v>
                </c:pt>
                <c:pt idx="418">
                  <c:v>31.765000000000001</c:v>
                </c:pt>
                <c:pt idx="419">
                  <c:v>31.765000000000001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134-4598-9AF0-8A8E75FE69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245376"/>
        <c:axId val="430246912"/>
      </c:scatterChart>
      <c:valAx>
        <c:axId val="430245376"/>
        <c:scaling>
          <c:orientation val="minMax"/>
          <c:max val="58776"/>
          <c:min val="4602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30246912"/>
        <c:crosses val="autoZero"/>
        <c:crossBetween val="midCat"/>
        <c:majorUnit val="366"/>
        <c:minorUnit val="180"/>
      </c:valAx>
      <c:valAx>
        <c:axId val="430246912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Vazão captada nos Eixos Norte e Leste  (m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layout>
            <c:manualLayout>
              <c:xMode val="edge"/>
              <c:yMode val="edge"/>
              <c:x val="8.5176723754064373E-3"/>
              <c:y val="5.488345722845484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3024537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3290865380246414"/>
          <c:y val="0.90388252740191932"/>
          <c:w val="0.76709134619753583"/>
          <c:h val="8.081208664181166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02058944873675"/>
          <c:y val="4.6811221652638436E-2"/>
          <c:w val="0.8831427012280787"/>
          <c:h val="0.65898738998925033"/>
        </c:manualLayout>
      </c:layout>
      <c:scatterChart>
        <c:scatterStyle val="lineMarker"/>
        <c:varyColors val="0"/>
        <c:ser>
          <c:idx val="1"/>
          <c:order val="0"/>
          <c:tx>
            <c:strRef>
              <c:f>Cenario2linha!$I$4</c:f>
              <c:strCache>
                <c:ptCount val="1"/>
                <c:pt idx="0">
                  <c:v>Mensal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Cenario2linha!$I$6:$I$425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xVal>
          <c:yVal>
            <c:numRef>
              <c:f>Cenario2linha!$O$6:$O$425</c:f>
              <c:numCache>
                <c:formatCode>0%</c:formatCode>
                <c:ptCount val="420"/>
                <c:pt idx="0">
                  <c:v>-0.21200759483106202</c:v>
                </c:pt>
                <c:pt idx="1">
                  <c:v>-0.10791668024930079</c:v>
                </c:pt>
                <c:pt idx="2">
                  <c:v>-0.15867426178672095</c:v>
                </c:pt>
                <c:pt idx="3">
                  <c:v>-8.662879105770227E-2</c:v>
                </c:pt>
                <c:pt idx="4">
                  <c:v>-1.0946949323018318E-2</c:v>
                </c:pt>
                <c:pt idx="5">
                  <c:v>-0.11647727995207813</c:v>
                </c:pt>
                <c:pt idx="6">
                  <c:v>-3.16288218353733E-2</c:v>
                </c:pt>
                <c:pt idx="7">
                  <c:v>-0.26965908570723096</c:v>
                </c:pt>
                <c:pt idx="8">
                  <c:v>-0.23890151760794898</c:v>
                </c:pt>
                <c:pt idx="9">
                  <c:v>-0.23943181832631422</c:v>
                </c:pt>
                <c:pt idx="10">
                  <c:v>-0.26681818384112732</c:v>
                </c:pt>
                <c:pt idx="11">
                  <c:v>-0.32564395846742566</c:v>
                </c:pt>
                <c:pt idx="12">
                  <c:v>-0.13651516943266895</c:v>
                </c:pt>
                <c:pt idx="13">
                  <c:v>0.20412877111723926</c:v>
                </c:pt>
                <c:pt idx="14">
                  <c:v>0.15068180994554004</c:v>
                </c:pt>
                <c:pt idx="15">
                  <c:v>0.22371213002638379</c:v>
                </c:pt>
                <c:pt idx="16">
                  <c:v>0.3251515048922915</c:v>
                </c:pt>
                <c:pt idx="17">
                  <c:v>0.32325759439757373</c:v>
                </c:pt>
                <c:pt idx="18">
                  <c:v>0.43625001112620043</c:v>
                </c:pt>
                <c:pt idx="19">
                  <c:v>-0.32685606407396717</c:v>
                </c:pt>
                <c:pt idx="20">
                  <c:v>-0.29598484978531348</c:v>
                </c:pt>
                <c:pt idx="21">
                  <c:v>-0.29628785812493519</c:v>
                </c:pt>
                <c:pt idx="22">
                  <c:v>-0.32378788789113355</c:v>
                </c:pt>
                <c:pt idx="23">
                  <c:v>-0.38280304272969556</c:v>
                </c:pt>
                <c:pt idx="24">
                  <c:v>-0.13069129893274012</c:v>
                </c:pt>
                <c:pt idx="25">
                  <c:v>0.21275566292531578</c:v>
                </c:pt>
                <c:pt idx="26">
                  <c:v>0.1592140116474845</c:v>
                </c:pt>
                <c:pt idx="27">
                  <c:v>0.23249052600427111</c:v>
                </c:pt>
                <c:pt idx="28">
                  <c:v>0.33404354705955042</c:v>
                </c:pt>
                <c:pt idx="29">
                  <c:v>0.33697918418681994</c:v>
                </c:pt>
                <c:pt idx="30">
                  <c:v>0.45099432179422094</c:v>
                </c:pt>
                <c:pt idx="31">
                  <c:v>-0.31820076071854786</c:v>
                </c:pt>
                <c:pt idx="32">
                  <c:v>-0.287187506755193</c:v>
                </c:pt>
                <c:pt idx="33">
                  <c:v>-0.28737687793644984</c:v>
                </c:pt>
                <c:pt idx="34">
                  <c:v>-0.3149810668193932</c:v>
                </c:pt>
                <c:pt idx="35">
                  <c:v>-0.37418561541672901</c:v>
                </c:pt>
                <c:pt idx="36">
                  <c:v>-0.12486742843281129</c:v>
                </c:pt>
                <c:pt idx="37">
                  <c:v>0.22138255473339208</c:v>
                </c:pt>
                <c:pt idx="38">
                  <c:v>0.16774621334942919</c:v>
                </c:pt>
                <c:pt idx="39">
                  <c:v>0.24126892198215844</c:v>
                </c:pt>
                <c:pt idx="40">
                  <c:v>0.34293558922680956</c:v>
                </c:pt>
                <c:pt idx="41">
                  <c:v>0.35070077397606592</c:v>
                </c:pt>
                <c:pt idx="42">
                  <c:v>0.46573863246224145</c:v>
                </c:pt>
                <c:pt idx="43">
                  <c:v>-0.30954545736312866</c:v>
                </c:pt>
                <c:pt idx="44">
                  <c:v>-0.27839016372507264</c:v>
                </c:pt>
                <c:pt idx="45">
                  <c:v>-0.27846589774796449</c:v>
                </c:pt>
                <c:pt idx="46">
                  <c:v>-0.30617424574765284</c:v>
                </c:pt>
                <c:pt idx="47">
                  <c:v>-0.36556818810376246</c:v>
                </c:pt>
                <c:pt idx="48">
                  <c:v>-7.62594522851886E-2</c:v>
                </c:pt>
                <c:pt idx="49">
                  <c:v>0.27107951677206787</c:v>
                </c:pt>
                <c:pt idx="50">
                  <c:v>0.21647726405750634</c:v>
                </c:pt>
                <c:pt idx="51">
                  <c:v>0.29005679578492138</c:v>
                </c:pt>
                <c:pt idx="52">
                  <c:v>0.39247156453855125</c:v>
                </c:pt>
                <c:pt idx="53">
                  <c:v>0.33560608282233728</c:v>
                </c:pt>
                <c:pt idx="54">
                  <c:v>0.45189392295750719</c:v>
                </c:pt>
                <c:pt idx="55">
                  <c:v>-0.3294791606339541</c:v>
                </c:pt>
                <c:pt idx="56">
                  <c:v>-0.29818183183670044</c:v>
                </c:pt>
                <c:pt idx="57">
                  <c:v>-0.2981155171538844</c:v>
                </c:pt>
                <c:pt idx="58">
                  <c:v>-0.3259469713225509</c:v>
                </c:pt>
                <c:pt idx="59">
                  <c:v>-0.38550190492109815</c:v>
                </c:pt>
                <c:pt idx="60">
                  <c:v>-6.8068157542835572E-2</c:v>
                </c:pt>
                <c:pt idx="61">
                  <c:v>0.28208330183318164</c:v>
                </c:pt>
                <c:pt idx="62">
                  <c:v>0.22738635901248827</c:v>
                </c:pt>
                <c:pt idx="63">
                  <c:v>0.30121209404685279</c:v>
                </c:pt>
                <c:pt idx="64">
                  <c:v>0.40374996445395728</c:v>
                </c:pt>
                <c:pt idx="65">
                  <c:v>0.34761365977200609</c:v>
                </c:pt>
                <c:pt idx="66">
                  <c:v>0.46492421627044678</c:v>
                </c:pt>
                <c:pt idx="67">
                  <c:v>-0.32253787011811219</c:v>
                </c:pt>
                <c:pt idx="68">
                  <c:v>-0.29109849713065405</c:v>
                </c:pt>
                <c:pt idx="69">
                  <c:v>-0.29090908079436328</c:v>
                </c:pt>
                <c:pt idx="70">
                  <c:v>-0.31886364113200794</c:v>
                </c:pt>
                <c:pt idx="71">
                  <c:v>-0.37859849496321241</c:v>
                </c:pt>
                <c:pt idx="72">
                  <c:v>-3.6780270663174686E-2</c:v>
                </c:pt>
                <c:pt idx="73">
                  <c:v>0.31621212670297338</c:v>
                </c:pt>
                <c:pt idx="74">
                  <c:v>0.26155300573869189</c:v>
                </c:pt>
                <c:pt idx="75">
                  <c:v>0.33530302481217822</c:v>
                </c:pt>
                <c:pt idx="76">
                  <c:v>0.43803029349356004</c:v>
                </c:pt>
                <c:pt idx="77">
                  <c:v>0.38325758052594749</c:v>
                </c:pt>
                <c:pt idx="78">
                  <c:v>0.50159089854269334</c:v>
                </c:pt>
                <c:pt idx="79">
                  <c:v>-0.29231060273719556</c:v>
                </c:pt>
                <c:pt idx="80">
                  <c:v>-0.26071970751791285</c:v>
                </c:pt>
                <c:pt idx="81">
                  <c:v>-0.26034092903137207</c:v>
                </c:pt>
                <c:pt idx="82">
                  <c:v>-0.28852274562373303</c:v>
                </c:pt>
                <c:pt idx="83">
                  <c:v>-0.34840910362474842</c:v>
                </c:pt>
                <c:pt idx="84">
                  <c:v>-3.0256708864411119E-2</c:v>
                </c:pt>
                <c:pt idx="85">
                  <c:v>0.32554714527194339</c:v>
                </c:pt>
                <c:pt idx="86">
                  <c:v>0.27081647465124692</c:v>
                </c:pt>
                <c:pt idx="87">
                  <c:v>0.34479376202079193</c:v>
                </c:pt>
                <c:pt idx="88">
                  <c:v>0.44765992357273321</c:v>
                </c:pt>
                <c:pt idx="89">
                  <c:v>0.39322812509055094</c:v>
                </c:pt>
                <c:pt idx="90">
                  <c:v>0.51236530506249633</c:v>
                </c:pt>
                <c:pt idx="91">
                  <c:v>-0.28763047011211651</c:v>
                </c:pt>
                <c:pt idx="92">
                  <c:v>-0.25589226713084201</c:v>
                </c:pt>
                <c:pt idx="93">
                  <c:v>-0.25537038933147083</c:v>
                </c:pt>
                <c:pt idx="94">
                  <c:v>-0.28364059138378317</c:v>
                </c:pt>
                <c:pt idx="95">
                  <c:v>-0.34377105749817416</c:v>
                </c:pt>
                <c:pt idx="96">
                  <c:v>-2.3733147065647442E-2</c:v>
                </c:pt>
                <c:pt idx="97">
                  <c:v>0.33488216384091363</c:v>
                </c:pt>
                <c:pt idx="98">
                  <c:v>0.28007994356380173</c:v>
                </c:pt>
                <c:pt idx="99">
                  <c:v>0.35428449922940586</c:v>
                </c:pt>
                <c:pt idx="100">
                  <c:v>0.45728955365190638</c:v>
                </c:pt>
                <c:pt idx="101">
                  <c:v>0.40319866965515461</c:v>
                </c:pt>
                <c:pt idx="102">
                  <c:v>0.52313971158229955</c:v>
                </c:pt>
                <c:pt idx="103">
                  <c:v>-0.28295033748703768</c:v>
                </c:pt>
                <c:pt idx="104">
                  <c:v>-0.25106482674377117</c:v>
                </c:pt>
                <c:pt idx="105">
                  <c:v>-0.25039984963156958</c:v>
                </c:pt>
                <c:pt idx="106">
                  <c:v>-0.27875843714383308</c:v>
                </c:pt>
                <c:pt idx="107">
                  <c:v>-0.33913301137159968</c:v>
                </c:pt>
                <c:pt idx="108">
                  <c:v>-1.7209585266883654E-2</c:v>
                </c:pt>
                <c:pt idx="109">
                  <c:v>0.34421718240988386</c:v>
                </c:pt>
                <c:pt idx="110">
                  <c:v>0.28934341247635653</c:v>
                </c:pt>
                <c:pt idx="111">
                  <c:v>0.36377523643801934</c:v>
                </c:pt>
                <c:pt idx="112">
                  <c:v>0.4669191837310791</c:v>
                </c:pt>
                <c:pt idx="113">
                  <c:v>0.41316921421975805</c:v>
                </c:pt>
                <c:pt idx="114">
                  <c:v>0.53391411810210232</c:v>
                </c:pt>
                <c:pt idx="115">
                  <c:v>-0.27827020486195875</c:v>
                </c:pt>
                <c:pt idx="116">
                  <c:v>-0.24623738635670056</c:v>
                </c:pt>
                <c:pt idx="117">
                  <c:v>-0.24542930993166845</c:v>
                </c:pt>
                <c:pt idx="118">
                  <c:v>-0.27387628290388311</c:v>
                </c:pt>
                <c:pt idx="119">
                  <c:v>-0.3344949652450252</c:v>
                </c:pt>
                <c:pt idx="120">
                  <c:v>-1.0686023468120087E-2</c:v>
                </c:pt>
                <c:pt idx="121">
                  <c:v>0.35355220097885409</c:v>
                </c:pt>
                <c:pt idx="122">
                  <c:v>0.29860688138891134</c:v>
                </c:pt>
                <c:pt idx="123">
                  <c:v>0.37326597364663305</c:v>
                </c:pt>
                <c:pt idx="124">
                  <c:v>0.47654881381025227</c:v>
                </c:pt>
                <c:pt idx="125">
                  <c:v>0.42313975878436172</c:v>
                </c:pt>
                <c:pt idx="126">
                  <c:v>0.54468852462190553</c:v>
                </c:pt>
                <c:pt idx="127">
                  <c:v>-0.27359007223687981</c:v>
                </c:pt>
                <c:pt idx="128">
                  <c:v>-0.24140994596962972</c:v>
                </c:pt>
                <c:pt idx="129">
                  <c:v>-0.2404587702317672</c:v>
                </c:pt>
                <c:pt idx="130">
                  <c:v>-0.26899412866393313</c:v>
                </c:pt>
                <c:pt idx="131">
                  <c:v>-0.32985691911845083</c:v>
                </c:pt>
                <c:pt idx="132">
                  <c:v>-4.1624616693565208E-3</c:v>
                </c:pt>
                <c:pt idx="133">
                  <c:v>0.3628872195478241</c:v>
                </c:pt>
                <c:pt idx="134">
                  <c:v>0.30787035030146637</c:v>
                </c:pt>
                <c:pt idx="135">
                  <c:v>0.38275671085524676</c:v>
                </c:pt>
                <c:pt idx="136">
                  <c:v>0.48617844388942544</c:v>
                </c:pt>
                <c:pt idx="137">
                  <c:v>0.43311030334896539</c:v>
                </c:pt>
                <c:pt idx="138">
                  <c:v>0.55546293114170875</c:v>
                </c:pt>
                <c:pt idx="139">
                  <c:v>-0.26890993961180076</c:v>
                </c:pt>
                <c:pt idx="140">
                  <c:v>-0.23658250558255889</c:v>
                </c:pt>
                <c:pt idx="141">
                  <c:v>-0.23548823053186596</c:v>
                </c:pt>
                <c:pt idx="142">
                  <c:v>-0.26411197442398326</c:v>
                </c:pt>
                <c:pt idx="143">
                  <c:v>-0.32521887299187657</c:v>
                </c:pt>
                <c:pt idx="144">
                  <c:v>2.3611001294070455E-3</c:v>
                </c:pt>
                <c:pt idx="145">
                  <c:v>0.37222223811679434</c:v>
                </c:pt>
                <c:pt idx="146">
                  <c:v>0.31713381921402095</c:v>
                </c:pt>
                <c:pt idx="147">
                  <c:v>0.39224744806386025</c:v>
                </c:pt>
                <c:pt idx="148">
                  <c:v>0.49580807396859838</c:v>
                </c:pt>
                <c:pt idx="149">
                  <c:v>0.44308084791356883</c:v>
                </c:pt>
                <c:pt idx="150">
                  <c:v>0.56623733766151152</c:v>
                </c:pt>
                <c:pt idx="151">
                  <c:v>-0.26422980698672194</c:v>
                </c:pt>
                <c:pt idx="152">
                  <c:v>-0.23175506519548816</c:v>
                </c:pt>
                <c:pt idx="153">
                  <c:v>-0.23051769083196494</c:v>
                </c:pt>
                <c:pt idx="154">
                  <c:v>-0.25922982018403329</c:v>
                </c:pt>
                <c:pt idx="155">
                  <c:v>-0.32058082686530209</c:v>
                </c:pt>
                <c:pt idx="156">
                  <c:v>8.8846619281708339E-3</c:v>
                </c:pt>
                <c:pt idx="157">
                  <c:v>0.38155725668576457</c:v>
                </c:pt>
                <c:pt idx="158">
                  <c:v>0.32639728812657598</c:v>
                </c:pt>
                <c:pt idx="159">
                  <c:v>0.40173818527247396</c:v>
                </c:pt>
                <c:pt idx="160">
                  <c:v>0.50543770404777155</c:v>
                </c:pt>
                <c:pt idx="161">
                  <c:v>0.4530513924781725</c:v>
                </c:pt>
                <c:pt idx="162">
                  <c:v>0.57701174418131473</c:v>
                </c:pt>
                <c:pt idx="163">
                  <c:v>-0.259549674361643</c:v>
                </c:pt>
                <c:pt idx="164">
                  <c:v>-0.22692762480841733</c:v>
                </c:pt>
                <c:pt idx="165">
                  <c:v>-0.22554715113206369</c:v>
                </c:pt>
                <c:pt idx="166">
                  <c:v>-0.2543476659440832</c:v>
                </c:pt>
                <c:pt idx="167">
                  <c:v>-0.31594278073872761</c:v>
                </c:pt>
                <c:pt idx="168">
                  <c:v>1.54082237269344E-2</c:v>
                </c:pt>
                <c:pt idx="169">
                  <c:v>0.39089227525473458</c:v>
                </c:pt>
                <c:pt idx="170">
                  <c:v>0.33566075703913101</c:v>
                </c:pt>
                <c:pt idx="171">
                  <c:v>0.41122892248108789</c:v>
                </c:pt>
                <c:pt idx="172">
                  <c:v>0.51506733412694472</c:v>
                </c:pt>
                <c:pt idx="173">
                  <c:v>0.46302193704277594</c:v>
                </c:pt>
                <c:pt idx="174">
                  <c:v>0.58778615070111773</c:v>
                </c:pt>
                <c:pt idx="175">
                  <c:v>-0.25486954173656406</c:v>
                </c:pt>
                <c:pt idx="176">
                  <c:v>-0.22210018442134649</c:v>
                </c:pt>
                <c:pt idx="177">
                  <c:v>-0.22057661143216245</c:v>
                </c:pt>
                <c:pt idx="178">
                  <c:v>-0.24946551170413334</c:v>
                </c:pt>
                <c:pt idx="179">
                  <c:v>-0.31130473461215336</c:v>
                </c:pt>
                <c:pt idx="180">
                  <c:v>2.1931785525697745E-2</c:v>
                </c:pt>
                <c:pt idx="181">
                  <c:v>0.40022729382370459</c:v>
                </c:pt>
                <c:pt idx="182">
                  <c:v>0.34492422595168604</c:v>
                </c:pt>
                <c:pt idx="183">
                  <c:v>0.42071965968970093</c:v>
                </c:pt>
                <c:pt idx="184">
                  <c:v>0.52469696420611767</c:v>
                </c:pt>
                <c:pt idx="185">
                  <c:v>0.47299248160737939</c:v>
                </c:pt>
                <c:pt idx="186">
                  <c:v>0.59856055722092139</c:v>
                </c:pt>
                <c:pt idx="187">
                  <c:v>-0.25018940911148535</c:v>
                </c:pt>
                <c:pt idx="188">
                  <c:v>-0.21727274403427577</c:v>
                </c:pt>
                <c:pt idx="189">
                  <c:v>-0.21560607173226087</c:v>
                </c:pt>
                <c:pt idx="190">
                  <c:v>-0.24458335746418347</c:v>
                </c:pt>
                <c:pt idx="191">
                  <c:v>-0.30666668848557899</c:v>
                </c:pt>
                <c:pt idx="192">
                  <c:v>2.4597508437705917E-2</c:v>
                </c:pt>
                <c:pt idx="193">
                  <c:v>0.40325286171653052</c:v>
                </c:pt>
                <c:pt idx="194">
                  <c:v>0.34794505708145373</c:v>
                </c:pt>
                <c:pt idx="195">
                  <c:v>0.42384939573027869</c:v>
                </c:pt>
                <c:pt idx="196">
                  <c:v>0.52782196348363719</c:v>
                </c:pt>
                <c:pt idx="197">
                  <c:v>0.47535990133430017</c:v>
                </c:pt>
                <c:pt idx="198">
                  <c:v>0.60155299260760797</c:v>
                </c:pt>
                <c:pt idx="199">
                  <c:v>-0.24767046715273999</c:v>
                </c:pt>
                <c:pt idx="200">
                  <c:v>-0.2147585365808371</c:v>
                </c:pt>
                <c:pt idx="201">
                  <c:v>-0.21308712977351563</c:v>
                </c:pt>
                <c:pt idx="202">
                  <c:v>-0.24207388451605127</c:v>
                </c:pt>
                <c:pt idx="203">
                  <c:v>-0.30414774652683374</c:v>
                </c:pt>
                <c:pt idx="204">
                  <c:v>2.7263231349713868E-2</c:v>
                </c:pt>
                <c:pt idx="205">
                  <c:v>0.40627842960935667</c:v>
                </c:pt>
                <c:pt idx="206">
                  <c:v>0.35096588821122143</c:v>
                </c:pt>
                <c:pt idx="207">
                  <c:v>0.42697913177085645</c:v>
                </c:pt>
                <c:pt idx="208">
                  <c:v>0.53094696276115649</c:v>
                </c:pt>
                <c:pt idx="209">
                  <c:v>0.47772732106122118</c:v>
                </c:pt>
                <c:pt idx="210">
                  <c:v>0.60454542799429478</c:v>
                </c:pt>
                <c:pt idx="211">
                  <c:v>-0.24515152519399463</c:v>
                </c:pt>
                <c:pt idx="212">
                  <c:v>-0.21224432912739832</c:v>
                </c:pt>
                <c:pt idx="213">
                  <c:v>-0.21056818781477027</c:v>
                </c:pt>
                <c:pt idx="214">
                  <c:v>-0.23956441156791919</c:v>
                </c:pt>
                <c:pt idx="215">
                  <c:v>-0.30162880456808838</c:v>
                </c:pt>
                <c:pt idx="216">
                  <c:v>2.9928954261722041E-2</c:v>
                </c:pt>
                <c:pt idx="217">
                  <c:v>0.4093039975021826</c:v>
                </c:pt>
                <c:pt idx="218">
                  <c:v>0.35398671934098913</c:v>
                </c:pt>
                <c:pt idx="219">
                  <c:v>0.4301088678114342</c:v>
                </c:pt>
                <c:pt idx="220">
                  <c:v>0.53407196203867602</c:v>
                </c:pt>
                <c:pt idx="221">
                  <c:v>0.48009474078814196</c:v>
                </c:pt>
                <c:pt idx="222">
                  <c:v>0.60753786338098137</c:v>
                </c:pt>
                <c:pt idx="223">
                  <c:v>-0.24263258323524939</c:v>
                </c:pt>
                <c:pt idx="224">
                  <c:v>-0.20973012167395966</c:v>
                </c:pt>
                <c:pt idx="225">
                  <c:v>-0.20804924585602491</c:v>
                </c:pt>
                <c:pt idx="226">
                  <c:v>-0.23705493861978699</c:v>
                </c:pt>
                <c:pt idx="227">
                  <c:v>-0.29910986260934302</c:v>
                </c:pt>
                <c:pt idx="228">
                  <c:v>3.2594677173730213E-2</c:v>
                </c:pt>
                <c:pt idx="229">
                  <c:v>0.41232956539500853</c:v>
                </c:pt>
                <c:pt idx="230">
                  <c:v>0.35700755047075683</c:v>
                </c:pt>
                <c:pt idx="231">
                  <c:v>0.43323860385201196</c:v>
                </c:pt>
                <c:pt idx="232">
                  <c:v>0.53719696131619554</c:v>
                </c:pt>
                <c:pt idx="233">
                  <c:v>0.48246216051506274</c:v>
                </c:pt>
                <c:pt idx="234">
                  <c:v>0.61053029876766796</c:v>
                </c:pt>
                <c:pt idx="235">
                  <c:v>-0.24011364127650403</c:v>
                </c:pt>
                <c:pt idx="236">
                  <c:v>-0.20721591422052088</c:v>
                </c:pt>
                <c:pt idx="237">
                  <c:v>-0.20553030389727966</c:v>
                </c:pt>
                <c:pt idx="238">
                  <c:v>-0.23454546567165491</c:v>
                </c:pt>
                <c:pt idx="239">
                  <c:v>-0.29659092065059778</c:v>
                </c:pt>
                <c:pt idx="240">
                  <c:v>3.5260400085738164E-2</c:v>
                </c:pt>
                <c:pt idx="241">
                  <c:v>0.41535513328783447</c:v>
                </c:pt>
                <c:pt idx="242">
                  <c:v>0.36002838160052453</c:v>
                </c:pt>
                <c:pt idx="243">
                  <c:v>0.43636833989258972</c:v>
                </c:pt>
                <c:pt idx="244">
                  <c:v>0.54032196059371485</c:v>
                </c:pt>
                <c:pt idx="245">
                  <c:v>0.48482958024198375</c:v>
                </c:pt>
                <c:pt idx="246">
                  <c:v>0.61352273415435454</c:v>
                </c:pt>
                <c:pt idx="247">
                  <c:v>-0.23759469931775867</c:v>
                </c:pt>
                <c:pt idx="248">
                  <c:v>-0.20470170676708221</c:v>
                </c:pt>
                <c:pt idx="249">
                  <c:v>-0.20301136193853431</c:v>
                </c:pt>
                <c:pt idx="250">
                  <c:v>-0.23203599272352271</c:v>
                </c:pt>
                <c:pt idx="251">
                  <c:v>-0.29407197869185242</c:v>
                </c:pt>
                <c:pt idx="252">
                  <c:v>3.7926122997746337E-2</c:v>
                </c:pt>
                <c:pt idx="253">
                  <c:v>0.4183807011806604</c:v>
                </c:pt>
                <c:pt idx="254">
                  <c:v>0.36304921273029223</c:v>
                </c:pt>
                <c:pt idx="255">
                  <c:v>0.43949807593316748</c:v>
                </c:pt>
                <c:pt idx="256">
                  <c:v>0.54344695987123437</c:v>
                </c:pt>
                <c:pt idx="257">
                  <c:v>0.48719699996890453</c:v>
                </c:pt>
                <c:pt idx="258">
                  <c:v>0.61651516954104113</c:v>
                </c:pt>
                <c:pt idx="259">
                  <c:v>-0.23507575735901343</c:v>
                </c:pt>
                <c:pt idx="260">
                  <c:v>-0.20218749931364344</c:v>
                </c:pt>
                <c:pt idx="261">
                  <c:v>-0.20049241997978895</c:v>
                </c:pt>
                <c:pt idx="262">
                  <c:v>-0.22952651977539063</c:v>
                </c:pt>
                <c:pt idx="263">
                  <c:v>-0.29155303673310706</c:v>
                </c:pt>
                <c:pt idx="264">
                  <c:v>4.0591845909754509E-2</c:v>
                </c:pt>
                <c:pt idx="265">
                  <c:v>0.42140626907348633</c:v>
                </c:pt>
                <c:pt idx="266">
                  <c:v>0.36607004386005992</c:v>
                </c:pt>
                <c:pt idx="267">
                  <c:v>0.44262781197374523</c:v>
                </c:pt>
                <c:pt idx="268">
                  <c:v>0.54657195914875389</c:v>
                </c:pt>
                <c:pt idx="269">
                  <c:v>0.48956441969582531</c:v>
                </c:pt>
                <c:pt idx="270">
                  <c:v>0.61950760492772772</c:v>
                </c:pt>
                <c:pt idx="271">
                  <c:v>-0.23255681540026807</c:v>
                </c:pt>
                <c:pt idx="272">
                  <c:v>-0.19967329186020466</c:v>
                </c:pt>
                <c:pt idx="273">
                  <c:v>-0.1979734780210437</c:v>
                </c:pt>
                <c:pt idx="274">
                  <c:v>-0.22701704682725843</c:v>
                </c:pt>
                <c:pt idx="275">
                  <c:v>-0.28903409477436182</c:v>
                </c:pt>
                <c:pt idx="276">
                  <c:v>4.3257568821762682E-2</c:v>
                </c:pt>
                <c:pt idx="277">
                  <c:v>0.42443183696631226</c:v>
                </c:pt>
                <c:pt idx="278">
                  <c:v>0.36909087498982762</c:v>
                </c:pt>
                <c:pt idx="279">
                  <c:v>0.44575754801432299</c:v>
                </c:pt>
                <c:pt idx="280">
                  <c:v>0.54969695842627342</c:v>
                </c:pt>
                <c:pt idx="281">
                  <c:v>0.49193183942274632</c:v>
                </c:pt>
                <c:pt idx="282">
                  <c:v>0.6225000403144143</c:v>
                </c:pt>
                <c:pt idx="283">
                  <c:v>-0.23003787344152271</c:v>
                </c:pt>
                <c:pt idx="284">
                  <c:v>-0.19715908440676599</c:v>
                </c:pt>
                <c:pt idx="285">
                  <c:v>-0.19545453606229835</c:v>
                </c:pt>
                <c:pt idx="286">
                  <c:v>-0.22450757387912634</c:v>
                </c:pt>
                <c:pt idx="287">
                  <c:v>-0.28651515281561646</c:v>
                </c:pt>
                <c:pt idx="288">
                  <c:v>4.4810612996419419E-2</c:v>
                </c:pt>
                <c:pt idx="289">
                  <c:v>0.4260227391214082</c:v>
                </c:pt>
                <c:pt idx="290">
                  <c:v>0.37068181326895067</c:v>
                </c:pt>
                <c:pt idx="291">
                  <c:v>0.44753784844369604</c:v>
                </c:pt>
                <c:pt idx="292">
                  <c:v>0.55143940087520726</c:v>
                </c:pt>
                <c:pt idx="293">
                  <c:v>0.49284088250362523</c:v>
                </c:pt>
                <c:pt idx="294">
                  <c:v>0.62409088828346948</c:v>
                </c:pt>
                <c:pt idx="295">
                  <c:v>-0.22814394488479151</c:v>
                </c:pt>
                <c:pt idx="296">
                  <c:v>-0.19526515585003468</c:v>
                </c:pt>
                <c:pt idx="297">
                  <c:v>-0.19359848354801978</c:v>
                </c:pt>
                <c:pt idx="298">
                  <c:v>-0.22257575121792872</c:v>
                </c:pt>
                <c:pt idx="299">
                  <c:v>-0.28462120619687159</c:v>
                </c:pt>
                <c:pt idx="300">
                  <c:v>4.6007582635590571E-2</c:v>
                </c:pt>
                <c:pt idx="301">
                  <c:v>0.42685228044336521</c:v>
                </c:pt>
                <c:pt idx="302">
                  <c:v>0.37151515122615919</c:v>
                </c:pt>
                <c:pt idx="303">
                  <c:v>0.44847345713413134</c:v>
                </c:pt>
                <c:pt idx="304">
                  <c:v>0.55238637057217721</c:v>
                </c:pt>
                <c:pt idx="305">
                  <c:v>0.49276891802296507</c:v>
                </c:pt>
                <c:pt idx="306">
                  <c:v>0.62461741042859664</c:v>
                </c:pt>
                <c:pt idx="307">
                  <c:v>-0.22648864262031787</c:v>
                </c:pt>
                <c:pt idx="308">
                  <c:v>-0.19360984997315833</c:v>
                </c:pt>
                <c:pt idx="309">
                  <c:v>-0.1919393936793008</c:v>
                </c:pt>
                <c:pt idx="310">
                  <c:v>-0.22092044895345508</c:v>
                </c:pt>
                <c:pt idx="311">
                  <c:v>-0.28296590212619654</c:v>
                </c:pt>
                <c:pt idx="312">
                  <c:v>4.7204552274761724E-2</c:v>
                </c:pt>
                <c:pt idx="313">
                  <c:v>0.42768182176532199</c:v>
                </c:pt>
                <c:pt idx="314">
                  <c:v>0.37234848918336816</c:v>
                </c:pt>
                <c:pt idx="315">
                  <c:v>0.44940906582456641</c:v>
                </c:pt>
                <c:pt idx="316">
                  <c:v>0.55333334026914671</c:v>
                </c:pt>
                <c:pt idx="317">
                  <c:v>0.49269695354230492</c:v>
                </c:pt>
                <c:pt idx="318">
                  <c:v>0.62514393257372336</c:v>
                </c:pt>
                <c:pt idx="319">
                  <c:v>-0.22483334035584412</c:v>
                </c:pt>
                <c:pt idx="320">
                  <c:v>-0.19195454409628199</c:v>
                </c:pt>
                <c:pt idx="321">
                  <c:v>-0.19028030381058203</c:v>
                </c:pt>
                <c:pt idx="322">
                  <c:v>-0.21926514668898145</c:v>
                </c:pt>
                <c:pt idx="323">
                  <c:v>-0.28131059805552161</c:v>
                </c:pt>
                <c:pt idx="324">
                  <c:v>4.8401521913933099E-2</c:v>
                </c:pt>
                <c:pt idx="325">
                  <c:v>0.42851136308727855</c:v>
                </c:pt>
                <c:pt idx="326">
                  <c:v>0.37318182714057713</c:v>
                </c:pt>
                <c:pt idx="327">
                  <c:v>0.45034467451500193</c:v>
                </c:pt>
                <c:pt idx="328">
                  <c:v>0.55428030996611644</c:v>
                </c:pt>
                <c:pt idx="329">
                  <c:v>0.4926249890616452</c:v>
                </c:pt>
                <c:pt idx="330">
                  <c:v>0.6256704547188503</c:v>
                </c:pt>
                <c:pt idx="331">
                  <c:v>-0.22317803809137049</c:v>
                </c:pt>
                <c:pt idx="332">
                  <c:v>-0.19029923821940575</c:v>
                </c:pt>
                <c:pt idx="333">
                  <c:v>-0.18862121394186315</c:v>
                </c:pt>
                <c:pt idx="334">
                  <c:v>-0.21760984442450781</c:v>
                </c:pt>
                <c:pt idx="335">
                  <c:v>-0.27965529398484656</c:v>
                </c:pt>
                <c:pt idx="336">
                  <c:v>4.9598491553104251E-2</c:v>
                </c:pt>
                <c:pt idx="337">
                  <c:v>0.42934090440923534</c:v>
                </c:pt>
                <c:pt idx="338">
                  <c:v>0.37401516509778587</c:v>
                </c:pt>
                <c:pt idx="339">
                  <c:v>0.45128028320543701</c:v>
                </c:pt>
                <c:pt idx="340">
                  <c:v>0.55522727966308638</c:v>
                </c:pt>
                <c:pt idx="341">
                  <c:v>0.49255302458098504</c:v>
                </c:pt>
                <c:pt idx="342">
                  <c:v>0.62619697686397702</c:v>
                </c:pt>
                <c:pt idx="343">
                  <c:v>-0.22152273582689685</c:v>
                </c:pt>
                <c:pt idx="344">
                  <c:v>-0.1886439323425293</c:v>
                </c:pt>
                <c:pt idx="345">
                  <c:v>-0.18696212407314416</c:v>
                </c:pt>
                <c:pt idx="346">
                  <c:v>-0.21595454216003418</c:v>
                </c:pt>
                <c:pt idx="347">
                  <c:v>-0.27799998991417152</c:v>
                </c:pt>
                <c:pt idx="348">
                  <c:v>5.0795461192275626E-2</c:v>
                </c:pt>
                <c:pt idx="349">
                  <c:v>0.43017044573119234</c:v>
                </c:pt>
                <c:pt idx="350">
                  <c:v>0.37484850305499462</c:v>
                </c:pt>
                <c:pt idx="351">
                  <c:v>0.4522158918958723</c:v>
                </c:pt>
                <c:pt idx="352">
                  <c:v>0.55617424936005633</c:v>
                </c:pt>
                <c:pt idx="353">
                  <c:v>0.49248106010032489</c:v>
                </c:pt>
                <c:pt idx="354">
                  <c:v>0.62672349900910418</c:v>
                </c:pt>
                <c:pt idx="355">
                  <c:v>-0.21986743356242322</c:v>
                </c:pt>
                <c:pt idx="356">
                  <c:v>-0.18698862646565284</c:v>
                </c:pt>
                <c:pt idx="357">
                  <c:v>-0.18530303420442518</c:v>
                </c:pt>
                <c:pt idx="358">
                  <c:v>-0.21429923989556043</c:v>
                </c:pt>
                <c:pt idx="359">
                  <c:v>-0.27634468584349647</c:v>
                </c:pt>
                <c:pt idx="360">
                  <c:v>5.1992430831446779E-2</c:v>
                </c:pt>
                <c:pt idx="361">
                  <c:v>0.4309999870531489</c:v>
                </c:pt>
                <c:pt idx="362">
                  <c:v>0.37568184101220359</c:v>
                </c:pt>
                <c:pt idx="363">
                  <c:v>0.4531515005863076</c:v>
                </c:pt>
                <c:pt idx="364">
                  <c:v>0.55712121905702583</c:v>
                </c:pt>
                <c:pt idx="365">
                  <c:v>0.49240909561966495</c:v>
                </c:pt>
                <c:pt idx="366">
                  <c:v>0.62725002115423112</c:v>
                </c:pt>
                <c:pt idx="367">
                  <c:v>-0.21821213129794959</c:v>
                </c:pt>
                <c:pt idx="368">
                  <c:v>-0.18533332058877661</c:v>
                </c:pt>
                <c:pt idx="369">
                  <c:v>-0.1836439443357063</c:v>
                </c:pt>
                <c:pt idx="370">
                  <c:v>-0.2126439376310868</c:v>
                </c:pt>
                <c:pt idx="371">
                  <c:v>-0.27468938177282143</c:v>
                </c:pt>
                <c:pt idx="372">
                  <c:v>5.3189400470618153E-2</c:v>
                </c:pt>
                <c:pt idx="373">
                  <c:v>0.43182952837510569</c:v>
                </c:pt>
                <c:pt idx="374">
                  <c:v>0.37651517896941256</c:v>
                </c:pt>
                <c:pt idx="375">
                  <c:v>0.4540871092767429</c:v>
                </c:pt>
                <c:pt idx="376">
                  <c:v>0.55806818875399555</c:v>
                </c:pt>
                <c:pt idx="377">
                  <c:v>0.49233713113900479</c:v>
                </c:pt>
                <c:pt idx="378">
                  <c:v>0.62777654329935784</c:v>
                </c:pt>
                <c:pt idx="379">
                  <c:v>-0.21655682903347584</c:v>
                </c:pt>
                <c:pt idx="380">
                  <c:v>-0.18367801471190026</c:v>
                </c:pt>
                <c:pt idx="381">
                  <c:v>-0.18198485446698753</c:v>
                </c:pt>
                <c:pt idx="382">
                  <c:v>-0.21098863536661316</c:v>
                </c:pt>
                <c:pt idx="383">
                  <c:v>-0.27303407770214638</c:v>
                </c:pt>
                <c:pt idx="384">
                  <c:v>5.4386370109789306E-2</c:v>
                </c:pt>
                <c:pt idx="385">
                  <c:v>0.43265906969706247</c:v>
                </c:pt>
                <c:pt idx="386">
                  <c:v>0.3773485169266213</c:v>
                </c:pt>
                <c:pt idx="387">
                  <c:v>0.45502271796717797</c:v>
                </c:pt>
                <c:pt idx="388">
                  <c:v>0.5590151584509655</c:v>
                </c:pt>
                <c:pt idx="389">
                  <c:v>0.49226516665834463</c:v>
                </c:pt>
                <c:pt idx="390">
                  <c:v>0.628303065444485</c:v>
                </c:pt>
                <c:pt idx="391">
                  <c:v>-0.2149015267690022</c:v>
                </c:pt>
                <c:pt idx="392">
                  <c:v>-0.18202270883502392</c:v>
                </c:pt>
                <c:pt idx="393">
                  <c:v>-0.18032576459826855</c:v>
                </c:pt>
                <c:pt idx="394">
                  <c:v>-0.20933333310213953</c:v>
                </c:pt>
                <c:pt idx="395">
                  <c:v>-0.27137877363147134</c:v>
                </c:pt>
                <c:pt idx="396">
                  <c:v>5.5583339748960681E-2</c:v>
                </c:pt>
                <c:pt idx="397">
                  <c:v>0.43348861101901948</c:v>
                </c:pt>
                <c:pt idx="398">
                  <c:v>0.37818185488382983</c:v>
                </c:pt>
                <c:pt idx="399">
                  <c:v>0.45595832665761327</c:v>
                </c:pt>
                <c:pt idx="400">
                  <c:v>0.55996212814793545</c:v>
                </c:pt>
                <c:pt idx="401">
                  <c:v>0.4921932021776847</c:v>
                </c:pt>
                <c:pt idx="402">
                  <c:v>0.62882958758961172</c:v>
                </c:pt>
                <c:pt idx="403">
                  <c:v>-0.21324622450452857</c:v>
                </c:pt>
                <c:pt idx="404">
                  <c:v>-0.18036740295814746</c:v>
                </c:pt>
                <c:pt idx="405">
                  <c:v>-0.17866667472954956</c:v>
                </c:pt>
                <c:pt idx="406">
                  <c:v>-0.20767803083766589</c:v>
                </c:pt>
                <c:pt idx="407">
                  <c:v>-0.26972346956079629</c:v>
                </c:pt>
                <c:pt idx="408">
                  <c:v>5.6780309388131833E-2</c:v>
                </c:pt>
                <c:pt idx="409">
                  <c:v>0.43431815234097582</c:v>
                </c:pt>
                <c:pt idx="410">
                  <c:v>0.37901519284103857</c:v>
                </c:pt>
                <c:pt idx="411">
                  <c:v>0.45689393534804834</c:v>
                </c:pt>
                <c:pt idx="412">
                  <c:v>0.56090909784490428</c:v>
                </c:pt>
                <c:pt idx="413">
                  <c:v>0.49212123769702343</c:v>
                </c:pt>
                <c:pt idx="414">
                  <c:v>0.62935610973473755</c:v>
                </c:pt>
                <c:pt idx="415">
                  <c:v>-0.21159092224005493</c:v>
                </c:pt>
                <c:pt idx="416">
                  <c:v>-0.178712097081271</c:v>
                </c:pt>
                <c:pt idx="417">
                  <c:v>-0.17700758486083057</c:v>
                </c:pt>
                <c:pt idx="418">
                  <c:v>-0.20602272857319226</c:v>
                </c:pt>
                <c:pt idx="419">
                  <c:v>-0.26806816549012147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8F-471F-96FD-EF7DEE73AC4C}"/>
            </c:ext>
          </c:extLst>
        </c:ser>
        <c:ser>
          <c:idx val="3"/>
          <c:order val="1"/>
          <c:tx>
            <c:strRef>
              <c:f>Cenario2linha!$A$4</c:f>
              <c:strCache>
                <c:ptCount val="1"/>
                <c:pt idx="0">
                  <c:v>Média Anual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Cenario2linha!$B$6:$B$40</c:f>
              <c:numCache>
                <c:formatCode>m/d/yyyy</c:formatCode>
                <c:ptCount val="35"/>
                <c:pt idx="0">
                  <c:v>46174</c:v>
                </c:pt>
                <c:pt idx="1">
                  <c:v>46539</c:v>
                </c:pt>
                <c:pt idx="2">
                  <c:v>46905</c:v>
                </c:pt>
                <c:pt idx="3">
                  <c:v>47270</c:v>
                </c:pt>
                <c:pt idx="4">
                  <c:v>47635</c:v>
                </c:pt>
                <c:pt idx="5">
                  <c:v>48000</c:v>
                </c:pt>
                <c:pt idx="6">
                  <c:v>48366</c:v>
                </c:pt>
                <c:pt idx="7">
                  <c:v>48731</c:v>
                </c:pt>
                <c:pt idx="8">
                  <c:v>49096</c:v>
                </c:pt>
                <c:pt idx="9">
                  <c:v>49461</c:v>
                </c:pt>
                <c:pt idx="10">
                  <c:v>49827</c:v>
                </c:pt>
                <c:pt idx="11">
                  <c:v>50192</c:v>
                </c:pt>
                <c:pt idx="12">
                  <c:v>50557</c:v>
                </c:pt>
                <c:pt idx="13">
                  <c:v>50922</c:v>
                </c:pt>
                <c:pt idx="14">
                  <c:v>51288</c:v>
                </c:pt>
                <c:pt idx="15">
                  <c:v>51653</c:v>
                </c:pt>
                <c:pt idx="16">
                  <c:v>52018</c:v>
                </c:pt>
                <c:pt idx="17">
                  <c:v>52383</c:v>
                </c:pt>
                <c:pt idx="18">
                  <c:v>52749</c:v>
                </c:pt>
                <c:pt idx="19">
                  <c:v>53114</c:v>
                </c:pt>
                <c:pt idx="20">
                  <c:v>53479</c:v>
                </c:pt>
                <c:pt idx="21">
                  <c:v>53844</c:v>
                </c:pt>
                <c:pt idx="22">
                  <c:v>54210</c:v>
                </c:pt>
                <c:pt idx="23">
                  <c:v>54575</c:v>
                </c:pt>
                <c:pt idx="24">
                  <c:v>54940</c:v>
                </c:pt>
                <c:pt idx="25">
                  <c:v>55305</c:v>
                </c:pt>
                <c:pt idx="26">
                  <c:v>55671</c:v>
                </c:pt>
                <c:pt idx="27">
                  <c:v>56036</c:v>
                </c:pt>
                <c:pt idx="28">
                  <c:v>56401</c:v>
                </c:pt>
                <c:pt idx="29">
                  <c:v>56766</c:v>
                </c:pt>
                <c:pt idx="30">
                  <c:v>57132</c:v>
                </c:pt>
                <c:pt idx="31">
                  <c:v>57497</c:v>
                </c:pt>
                <c:pt idx="32">
                  <c:v>57862</c:v>
                </c:pt>
                <c:pt idx="33">
                  <c:v>58227</c:v>
                </c:pt>
                <c:pt idx="34">
                  <c:v>58593</c:v>
                </c:pt>
              </c:numCache>
            </c:numRef>
          </c:xVal>
          <c:yVal>
            <c:numRef>
              <c:f>Cenario2linha!$F$6:$F$40</c:f>
              <c:numCache>
                <c:formatCode>0%</c:formatCode>
                <c:ptCount val="35"/>
                <c:pt idx="0">
                  <c:v>-0.17206124524877531</c:v>
                </c:pt>
                <c:pt idx="1">
                  <c:v>-8.2544208777070027E-3</c:v>
                </c:pt>
                <c:pt idx="2">
                  <c:v>1.1545105865506944E-3</c:v>
                </c:pt>
                <c:pt idx="3">
                  <c:v>1.0563442050808725E-2</c:v>
                </c:pt>
                <c:pt idx="4">
                  <c:v>2.0341692398292865E-2</c:v>
                </c:pt>
                <c:pt idx="5">
                  <c:v>2.9741154475645626E-2</c:v>
                </c:pt>
                <c:pt idx="6">
                  <c:v>6.2405297551492156E-2</c:v>
                </c:pt>
                <c:pt idx="7">
                  <c:v>6.9820770945747013E-2</c:v>
                </c:pt>
                <c:pt idx="8">
                  <c:v>7.7236244340001869E-2</c:v>
                </c:pt>
                <c:pt idx="9">
                  <c:v>8.4651717734256504E-2</c:v>
                </c:pt>
                <c:pt idx="10">
                  <c:v>9.2067191128511361E-2</c:v>
                </c:pt>
                <c:pt idx="11">
                  <c:v>9.948266452276644E-2</c:v>
                </c:pt>
                <c:pt idx="12">
                  <c:v>0.10689813791702107</c:v>
                </c:pt>
                <c:pt idx="13">
                  <c:v>0.11431361131127593</c:v>
                </c:pt>
                <c:pt idx="14">
                  <c:v>0.12172908470553057</c:v>
                </c:pt>
                <c:pt idx="15">
                  <c:v>0.12914455809978542</c:v>
                </c:pt>
                <c:pt idx="16">
                  <c:v>0.13188682632012805</c:v>
                </c:pt>
                <c:pt idx="17">
                  <c:v>0.13462909454047089</c:v>
                </c:pt>
                <c:pt idx="18">
                  <c:v>0.13737136276081374</c:v>
                </c:pt>
                <c:pt idx="19">
                  <c:v>0.14011363098115637</c:v>
                </c:pt>
                <c:pt idx="20">
                  <c:v>0.14285589920149921</c:v>
                </c:pt>
                <c:pt idx="21">
                  <c:v>0.14559816742184206</c:v>
                </c:pt>
                <c:pt idx="22">
                  <c:v>0.14834043564218469</c:v>
                </c:pt>
                <c:pt idx="23">
                  <c:v>0.15108270386252731</c:v>
                </c:pt>
                <c:pt idx="24">
                  <c:v>0.15276830364959415</c:v>
                </c:pt>
                <c:pt idx="25">
                  <c:v>0.15389141109254645</c:v>
                </c:pt>
                <c:pt idx="26">
                  <c:v>0.15501451853549852</c:v>
                </c:pt>
                <c:pt idx="27">
                  <c:v>0.15613762597845082</c:v>
                </c:pt>
                <c:pt idx="28">
                  <c:v>0.1572607334214029</c:v>
                </c:pt>
                <c:pt idx="29">
                  <c:v>0.15838384086435497</c:v>
                </c:pt>
                <c:pt idx="30">
                  <c:v>0.15950694830730727</c:v>
                </c:pt>
                <c:pt idx="31">
                  <c:v>0.16063005575025957</c:v>
                </c:pt>
                <c:pt idx="32">
                  <c:v>0.16175316319321165</c:v>
                </c:pt>
                <c:pt idx="33">
                  <c:v>0.16287627063616394</c:v>
                </c:pt>
                <c:pt idx="34">
                  <c:v>0.1639993780791158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C8F-471F-96FD-EF7DEE73AC4C}"/>
            </c:ext>
          </c:extLst>
        </c:ser>
        <c:ser>
          <c:idx val="0"/>
          <c:order val="2"/>
          <c:spPr>
            <a:ln w="1270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Cenario2linha!$R$3:$R$4</c:f>
              <c:numCache>
                <c:formatCode>0</c:formatCode>
                <c:ptCount val="2"/>
              </c:numCache>
            </c:numRef>
          </c:xVal>
          <c:yVal>
            <c:numRef>
              <c:f>Cenario2linha!$S$3:$S$4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C8F-471F-96FD-EF7DEE73AC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299776"/>
        <c:axId val="430313856"/>
      </c:scatterChart>
      <c:valAx>
        <c:axId val="430299776"/>
        <c:scaling>
          <c:orientation val="minMax"/>
          <c:max val="58776"/>
          <c:min val="4602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30313856"/>
        <c:crossesAt val="-1"/>
        <c:crossBetween val="midCat"/>
        <c:majorUnit val="366"/>
        <c:minorUnit val="180"/>
      </c:valAx>
      <c:valAx>
        <c:axId val="430313856"/>
        <c:scaling>
          <c:orientation val="minMax"/>
          <c:max val="1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Variação frente à</a:t>
                </a:r>
              </a:p>
              <a:p>
                <a:pPr>
                  <a:defRPr/>
                </a:pPr>
                <a:r>
                  <a:rPr lang="pt-BR"/>
                  <a:t>vazão firme da outorga atual</a:t>
                </a:r>
              </a:p>
            </c:rich>
          </c:tx>
          <c:layout>
            <c:manualLayout>
              <c:xMode val="edge"/>
              <c:yMode val="edge"/>
              <c:x val="9.9603059928136395E-3"/>
              <c:y val="0.103031072555714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30299776"/>
        <c:crosses val="autoZero"/>
        <c:crossBetween val="midCat"/>
        <c:majorUnit val="0.25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02058944873675"/>
          <c:y val="4.6811221652638436E-2"/>
          <c:w val="0.8831427012280787"/>
          <c:h val="0.65898738998925033"/>
        </c:manualLayout>
      </c:layout>
      <c:scatterChart>
        <c:scatterStyle val="lineMarker"/>
        <c:varyColors val="0"/>
        <c:ser>
          <c:idx val="1"/>
          <c:order val="0"/>
          <c:tx>
            <c:strRef>
              <c:f>Cenario2linha!$I$4</c:f>
              <c:strCache>
                <c:ptCount val="1"/>
                <c:pt idx="0">
                  <c:v>Mensal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Cenario2linha!$I$6:$I$425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xVal>
          <c:yVal>
            <c:numRef>
              <c:f>Cenario2linha!$P$6:$P$425</c:f>
              <c:numCache>
                <c:formatCode>0%</c:formatCode>
                <c:ptCount val="420"/>
                <c:pt idx="0">
                  <c:v>-0.34509682051125579</c:v>
                </c:pt>
                <c:pt idx="1">
                  <c:v>-0.25858650585806842</c:v>
                </c:pt>
                <c:pt idx="2">
                  <c:v>-0.30077130524695217</c:v>
                </c:pt>
                <c:pt idx="3">
                  <c:v>-0.24089406843769368</c:v>
                </c:pt>
                <c:pt idx="4">
                  <c:v>-0.17799463126484139</c:v>
                </c:pt>
                <c:pt idx="5">
                  <c:v>-0.26570124951156504</c:v>
                </c:pt>
                <c:pt idx="6">
                  <c:v>-0.19518340615312002</c:v>
                </c:pt>
                <c:pt idx="7">
                  <c:v>-0.39301117149916254</c:v>
                </c:pt>
                <c:pt idx="8">
                  <c:v>-0.36744845159294359</c:v>
                </c:pt>
                <c:pt idx="9">
                  <c:v>-0.36788918633133005</c:v>
                </c:pt>
                <c:pt idx="10">
                  <c:v>-0.39065008825454939</c:v>
                </c:pt>
                <c:pt idx="11">
                  <c:v>-0.43954039047820048</c:v>
                </c:pt>
                <c:pt idx="12">
                  <c:v>-0.28235480790248579</c:v>
                </c:pt>
                <c:pt idx="13">
                  <c:v>7.5553462915523006E-4</c:v>
                </c:pt>
                <c:pt idx="14">
                  <c:v>-4.3664417359916441E-2</c:v>
                </c:pt>
                <c:pt idx="15">
                  <c:v>1.7031331109602865E-2</c:v>
                </c:pt>
                <c:pt idx="16">
                  <c:v>0.1013379420480558</c:v>
                </c:pt>
                <c:pt idx="17">
                  <c:v>9.9763906566848526E-2</c:v>
                </c:pt>
                <c:pt idx="18">
                  <c:v>0.19367229005923781</c:v>
                </c:pt>
                <c:pt idx="19">
                  <c:v>-0.44054777558799729</c:v>
                </c:pt>
                <c:pt idx="20">
                  <c:v>-0.41489060394560917</c:v>
                </c:pt>
                <c:pt idx="21">
                  <c:v>-0.41514243521165717</c:v>
                </c:pt>
                <c:pt idx="22">
                  <c:v>-0.43799780388244702</c:v>
                </c:pt>
                <c:pt idx="23">
                  <c:v>-0.48704550064737806</c:v>
                </c:pt>
                <c:pt idx="24">
                  <c:v>-0.27751456923734741</c:v>
                </c:pt>
                <c:pt idx="25">
                  <c:v>7.9253738778004568E-3</c:v>
                </c:pt>
                <c:pt idx="26">
                  <c:v>-3.6573275381911241E-2</c:v>
                </c:pt>
                <c:pt idx="27">
                  <c:v>2.432708599127209E-2</c:v>
                </c:pt>
                <c:pt idx="28">
                  <c:v>0.1087281486658942</c:v>
                </c:pt>
                <c:pt idx="29">
                  <c:v>0.11116796670965035</c:v>
                </c:pt>
                <c:pt idx="30">
                  <c:v>0.20592633701770602</c:v>
                </c:pt>
                <c:pt idx="31">
                  <c:v>-0.43335432340530977</c:v>
                </c:pt>
                <c:pt idx="32">
                  <c:v>-0.40757910210411141</c:v>
                </c:pt>
                <c:pt idx="33">
                  <c:v>-0.40773648913969085</c:v>
                </c:pt>
                <c:pt idx="34">
                  <c:v>-0.43067842480818452</c:v>
                </c:pt>
                <c:pt idx="35">
                  <c:v>-0.47988352737294659</c:v>
                </c:pt>
                <c:pt idx="36">
                  <c:v>-0.27267433057220902</c:v>
                </c:pt>
                <c:pt idx="37">
                  <c:v>1.5095213126445683E-2</c:v>
                </c:pt>
                <c:pt idx="38">
                  <c:v>-2.9482133403906041E-2</c:v>
                </c:pt>
                <c:pt idx="39">
                  <c:v>3.1622840872941316E-2</c:v>
                </c:pt>
                <c:pt idx="40">
                  <c:v>0.1161183552837326</c:v>
                </c:pt>
                <c:pt idx="41">
                  <c:v>0.12257202685245194</c:v>
                </c:pt>
                <c:pt idx="42">
                  <c:v>0.21818038397617423</c:v>
                </c:pt>
                <c:pt idx="43">
                  <c:v>-0.42616087122262225</c:v>
                </c:pt>
                <c:pt idx="44">
                  <c:v>-0.40026760026261354</c:v>
                </c:pt>
                <c:pt idx="45">
                  <c:v>-0.40033054306772442</c:v>
                </c:pt>
                <c:pt idx="46">
                  <c:v>-0.42335904573392213</c:v>
                </c:pt>
                <c:pt idx="47">
                  <c:v>-0.47272155409851513</c:v>
                </c:pt>
                <c:pt idx="48">
                  <c:v>-0.23227607556521268</c:v>
                </c:pt>
                <c:pt idx="49">
                  <c:v>5.6398528027155503E-2</c:v>
                </c:pt>
                <c:pt idx="50">
                  <c:v>1.1018409290670883E-2</c:v>
                </c:pt>
                <c:pt idx="51">
                  <c:v>7.2170609435602717E-2</c:v>
                </c:pt>
                <c:pt idx="52">
                  <c:v>0.15728787356580343</c:v>
                </c:pt>
                <c:pt idx="53">
                  <c:v>0.11002677747551415</c:v>
                </c:pt>
                <c:pt idx="54">
                  <c:v>0.20667399861728897</c:v>
                </c:pt>
                <c:pt idx="55">
                  <c:v>-0.44272784009873722</c:v>
                </c:pt>
                <c:pt idx="56">
                  <c:v>-0.41671652323276853</c:v>
                </c:pt>
                <c:pt idx="57">
                  <c:v>-0.41666140887336844</c:v>
                </c:pt>
                <c:pt idx="58">
                  <c:v>-0.43979222549709884</c:v>
                </c:pt>
                <c:pt idx="59">
                  <c:v>-0.48928853423318097</c:v>
                </c:pt>
                <c:pt idx="60">
                  <c:v>-0.22546826252576291</c:v>
                </c:pt>
                <c:pt idx="61">
                  <c:v>6.554381137717602E-2</c:v>
                </c:pt>
                <c:pt idx="62">
                  <c:v>2.0084995370051484E-2</c:v>
                </c:pt>
                <c:pt idx="63">
                  <c:v>8.144181592434796E-2</c:v>
                </c:pt>
                <c:pt idx="64">
                  <c:v>0.16666139025923088</c:v>
                </c:pt>
                <c:pt idx="65">
                  <c:v>0.12000631569277376</c:v>
                </c:pt>
                <c:pt idx="66">
                  <c:v>0.21750351989736494</c:v>
                </c:pt>
                <c:pt idx="67">
                  <c:v>-0.4369589098415918</c:v>
                </c:pt>
                <c:pt idx="68">
                  <c:v>-0.41082953956396251</c:v>
                </c:pt>
                <c:pt idx="69">
                  <c:v>-0.4106721149998801</c:v>
                </c:pt>
                <c:pt idx="70">
                  <c:v>-0.43390524558114307</c:v>
                </c:pt>
                <c:pt idx="71">
                  <c:v>-0.48355108663714175</c:v>
                </c:pt>
                <c:pt idx="72">
                  <c:v>-0.19946479286975638</c:v>
                </c:pt>
                <c:pt idx="73">
                  <c:v>9.3908394300598053E-2</c:v>
                </c:pt>
                <c:pt idx="74">
                  <c:v>4.8481012167526094E-2</c:v>
                </c:pt>
                <c:pt idx="75">
                  <c:v>0.1097749049281127</c:v>
                </c:pt>
                <c:pt idx="76">
                  <c:v>0.19515188881567691</c:v>
                </c:pt>
                <c:pt idx="77">
                  <c:v>0.14963009998063925</c:v>
                </c:pt>
                <c:pt idx="78">
                  <c:v>0.24797732477654955</c:v>
                </c:pt>
                <c:pt idx="79">
                  <c:v>-0.41183692467375932</c:v>
                </c:pt>
                <c:pt idx="80">
                  <c:v>-0.38558162375170468</c:v>
                </c:pt>
                <c:pt idx="81">
                  <c:v>-0.38526681965774356</c:v>
                </c:pt>
                <c:pt idx="82">
                  <c:v>-0.40868882368854254</c:v>
                </c:pt>
                <c:pt idx="83">
                  <c:v>-0.45846058037756521</c:v>
                </c:pt>
                <c:pt idx="84">
                  <c:v>-0.19404303837621451</c:v>
                </c:pt>
                <c:pt idx="85">
                  <c:v>0.10166676011897713</c:v>
                </c:pt>
                <c:pt idx="86">
                  <c:v>5.6179912822065692E-2</c:v>
                </c:pt>
                <c:pt idx="87">
                  <c:v>0.11766268903978938</c:v>
                </c:pt>
                <c:pt idx="88">
                  <c:v>0.203155107266493</c:v>
                </c:pt>
                <c:pt idx="89">
                  <c:v>0.15791665362476115</c:v>
                </c:pt>
                <c:pt idx="90">
                  <c:v>0.25693197083739649</c:v>
                </c:pt>
                <c:pt idx="91">
                  <c:v>-0.40794725046308444</c:v>
                </c:pt>
                <c:pt idx="92">
                  <c:v>-0.38156952155687807</c:v>
                </c:pt>
                <c:pt idx="93">
                  <c:v>-0.38113578713523788</c:v>
                </c:pt>
                <c:pt idx="94">
                  <c:v>-0.40463124862370148</c:v>
                </c:pt>
                <c:pt idx="95">
                  <c:v>-0.45460588439955285</c:v>
                </c:pt>
                <c:pt idx="96">
                  <c:v>-0.18862128388267252</c:v>
                </c:pt>
                <c:pt idx="97">
                  <c:v>0.10942512593735598</c:v>
                </c:pt>
                <c:pt idx="98">
                  <c:v>6.387881347660529E-2</c:v>
                </c:pt>
                <c:pt idx="99">
                  <c:v>0.12555047315146584</c:v>
                </c:pt>
                <c:pt idx="100">
                  <c:v>0.21115832571730908</c:v>
                </c:pt>
                <c:pt idx="101">
                  <c:v>0.16620320726888327</c:v>
                </c:pt>
                <c:pt idx="102">
                  <c:v>0.26588661689824344</c:v>
                </c:pt>
                <c:pt idx="103">
                  <c:v>-0.40405757625240979</c:v>
                </c:pt>
                <c:pt idx="104">
                  <c:v>-0.37755741936205134</c:v>
                </c:pt>
                <c:pt idx="105">
                  <c:v>-0.3770047546127322</c:v>
                </c:pt>
                <c:pt idx="106">
                  <c:v>-0.4005736735588602</c:v>
                </c:pt>
                <c:pt idx="107">
                  <c:v>-0.45075118842154049</c:v>
                </c:pt>
                <c:pt idx="108">
                  <c:v>-0.18319952938913053</c:v>
                </c:pt>
                <c:pt idx="109">
                  <c:v>0.11718349175573528</c:v>
                </c:pt>
                <c:pt idx="110">
                  <c:v>7.1577714131144665E-2</c:v>
                </c:pt>
                <c:pt idx="111">
                  <c:v>0.13343825726314207</c:v>
                </c:pt>
                <c:pt idx="112">
                  <c:v>0.21916154416812494</c:v>
                </c:pt>
                <c:pt idx="113">
                  <c:v>0.17448976091300517</c:v>
                </c:pt>
                <c:pt idx="114">
                  <c:v>0.27484126295909017</c:v>
                </c:pt>
                <c:pt idx="115">
                  <c:v>-0.40016790204173502</c:v>
                </c:pt>
                <c:pt idx="116">
                  <c:v>-0.37354531716722472</c:v>
                </c:pt>
                <c:pt idx="117">
                  <c:v>-0.37287372209022662</c:v>
                </c:pt>
                <c:pt idx="118">
                  <c:v>-0.39651609849401903</c:v>
                </c:pt>
                <c:pt idx="119">
                  <c:v>-0.44689649244352803</c:v>
                </c:pt>
                <c:pt idx="120">
                  <c:v>-0.17777777489558866</c:v>
                </c:pt>
                <c:pt idx="121">
                  <c:v>0.12494185757411436</c:v>
                </c:pt>
                <c:pt idx="122">
                  <c:v>7.9276614785684263E-2</c:v>
                </c:pt>
                <c:pt idx="123">
                  <c:v>0.14132604137481852</c:v>
                </c:pt>
                <c:pt idx="124">
                  <c:v>0.22716476261894103</c:v>
                </c:pt>
                <c:pt idx="125">
                  <c:v>0.18277631455712728</c:v>
                </c:pt>
                <c:pt idx="126">
                  <c:v>0.28379590901993712</c:v>
                </c:pt>
                <c:pt idx="127">
                  <c:v>-0.39627822783106026</c:v>
                </c:pt>
                <c:pt idx="128">
                  <c:v>-0.36953321497239811</c:v>
                </c:pt>
                <c:pt idx="129">
                  <c:v>-0.36874268956772094</c:v>
                </c:pt>
                <c:pt idx="130">
                  <c:v>-0.39245852342917797</c:v>
                </c:pt>
                <c:pt idx="131">
                  <c:v>-0.44304179646551567</c:v>
                </c:pt>
                <c:pt idx="132">
                  <c:v>-0.17235602040204678</c:v>
                </c:pt>
                <c:pt idx="133">
                  <c:v>0.13270022339249343</c:v>
                </c:pt>
                <c:pt idx="134">
                  <c:v>8.6975515440223861E-2</c:v>
                </c:pt>
                <c:pt idx="135">
                  <c:v>0.14921382548649498</c:v>
                </c:pt>
                <c:pt idx="136">
                  <c:v>0.23516798106975689</c:v>
                </c:pt>
                <c:pt idx="137">
                  <c:v>0.19106286820124918</c:v>
                </c:pt>
                <c:pt idx="138">
                  <c:v>0.29275055508078407</c:v>
                </c:pt>
                <c:pt idx="139">
                  <c:v>-0.39238855362038538</c:v>
                </c:pt>
                <c:pt idx="140">
                  <c:v>-0.36552111277757138</c:v>
                </c:pt>
                <c:pt idx="141">
                  <c:v>-0.36461165704521525</c:v>
                </c:pt>
                <c:pt idx="142">
                  <c:v>-0.38840094836433681</c:v>
                </c:pt>
                <c:pt idx="143">
                  <c:v>-0.43918710048750331</c:v>
                </c:pt>
                <c:pt idx="144">
                  <c:v>-0.1669342659085048</c:v>
                </c:pt>
                <c:pt idx="145">
                  <c:v>0.14045858921087273</c:v>
                </c:pt>
                <c:pt idx="146">
                  <c:v>9.4674416094763236E-2</c:v>
                </c:pt>
                <c:pt idx="147">
                  <c:v>0.15710160959817121</c:v>
                </c:pt>
                <c:pt idx="148">
                  <c:v>0.24317119952057276</c:v>
                </c:pt>
                <c:pt idx="149">
                  <c:v>0.19934942184537108</c:v>
                </c:pt>
                <c:pt idx="150">
                  <c:v>0.3017052011416308</c:v>
                </c:pt>
                <c:pt idx="151">
                  <c:v>-0.38849887940971073</c:v>
                </c:pt>
                <c:pt idx="152">
                  <c:v>-0.36150901058274476</c:v>
                </c:pt>
                <c:pt idx="153">
                  <c:v>-0.36048062452270968</c:v>
                </c:pt>
                <c:pt idx="154">
                  <c:v>-0.38434337329949564</c:v>
                </c:pt>
                <c:pt idx="155">
                  <c:v>-0.43533240450949084</c:v>
                </c:pt>
                <c:pt idx="156">
                  <c:v>-0.1615125114149627</c:v>
                </c:pt>
                <c:pt idx="157">
                  <c:v>0.14821695502925158</c:v>
                </c:pt>
                <c:pt idx="158">
                  <c:v>0.10237331674930283</c:v>
                </c:pt>
                <c:pt idx="159">
                  <c:v>0.16498939370984766</c:v>
                </c:pt>
                <c:pt idx="160">
                  <c:v>0.25117441797138884</c:v>
                </c:pt>
                <c:pt idx="161">
                  <c:v>0.2076359754894932</c:v>
                </c:pt>
                <c:pt idx="162">
                  <c:v>0.31065984720247775</c:v>
                </c:pt>
                <c:pt idx="163">
                  <c:v>-0.38460920519903596</c:v>
                </c:pt>
                <c:pt idx="164">
                  <c:v>-0.35749690838791814</c:v>
                </c:pt>
                <c:pt idx="165">
                  <c:v>-0.35634959200020411</c:v>
                </c:pt>
                <c:pt idx="166">
                  <c:v>-0.38028579823465447</c:v>
                </c:pt>
                <c:pt idx="167">
                  <c:v>-0.43147770853147838</c:v>
                </c:pt>
                <c:pt idx="168">
                  <c:v>-0.15609075692142083</c:v>
                </c:pt>
                <c:pt idx="169">
                  <c:v>0.15597532084763066</c:v>
                </c:pt>
                <c:pt idx="170">
                  <c:v>0.11007221740384243</c:v>
                </c:pt>
                <c:pt idx="171">
                  <c:v>0.17287717782152412</c:v>
                </c:pt>
                <c:pt idx="172">
                  <c:v>0.25917763642220493</c:v>
                </c:pt>
                <c:pt idx="173">
                  <c:v>0.21592252913361509</c:v>
                </c:pt>
                <c:pt idx="174">
                  <c:v>0.31961449326332469</c:v>
                </c:pt>
                <c:pt idx="175">
                  <c:v>-0.3807195309883612</c:v>
                </c:pt>
                <c:pt idx="176">
                  <c:v>-0.35348480619309142</c:v>
                </c:pt>
                <c:pt idx="177">
                  <c:v>-0.35221855947769842</c:v>
                </c:pt>
                <c:pt idx="178">
                  <c:v>-0.3762282231698133</c:v>
                </c:pt>
                <c:pt idx="179">
                  <c:v>-0.42762301255346602</c:v>
                </c:pt>
                <c:pt idx="180">
                  <c:v>-0.15066900242787917</c:v>
                </c:pt>
                <c:pt idx="181">
                  <c:v>0.16373368666600974</c:v>
                </c:pt>
                <c:pt idx="182">
                  <c:v>0.11777111805838225</c:v>
                </c:pt>
                <c:pt idx="183">
                  <c:v>0.18076496193320013</c:v>
                </c:pt>
                <c:pt idx="184">
                  <c:v>0.26718085487302079</c:v>
                </c:pt>
                <c:pt idx="185">
                  <c:v>0.22420908277773699</c:v>
                </c:pt>
                <c:pt idx="186">
                  <c:v>0.32856913932417209</c:v>
                </c:pt>
                <c:pt idx="187">
                  <c:v>-0.37682985677768654</c:v>
                </c:pt>
                <c:pt idx="188">
                  <c:v>-0.34947270399826491</c:v>
                </c:pt>
                <c:pt idx="189">
                  <c:v>-0.34808752695519252</c:v>
                </c:pt>
                <c:pt idx="190">
                  <c:v>-0.37217064810497225</c:v>
                </c:pt>
                <c:pt idx="191">
                  <c:v>-0.42376831657545377</c:v>
                </c:pt>
                <c:pt idx="192">
                  <c:v>-0.14845351101037518</c:v>
                </c:pt>
                <c:pt idx="193">
                  <c:v>0.16624824647619718</c:v>
                </c:pt>
                <c:pt idx="194">
                  <c:v>0.12028174112861256</c:v>
                </c:pt>
                <c:pt idx="195">
                  <c:v>0.18336609624679223</c:v>
                </c:pt>
                <c:pt idx="196">
                  <c:v>0.26977805244665576</c:v>
                </c:pt>
                <c:pt idx="197">
                  <c:v>0.22617665339919801</c:v>
                </c:pt>
                <c:pt idx="198">
                  <c:v>0.3310561625953361</c:v>
                </c:pt>
                <c:pt idx="199">
                  <c:v>-0.37473635551180029</c:v>
                </c:pt>
                <c:pt idx="200">
                  <c:v>-0.34738313759591066</c:v>
                </c:pt>
                <c:pt idx="201">
                  <c:v>-0.34599402568930626</c:v>
                </c:pt>
                <c:pt idx="202">
                  <c:v>-0.37008501656615</c:v>
                </c:pt>
                <c:pt idx="203">
                  <c:v>-0.42167481530956752</c:v>
                </c:pt>
                <c:pt idx="204">
                  <c:v>-0.14623801959287119</c:v>
                </c:pt>
                <c:pt idx="205">
                  <c:v>0.16876280628638463</c:v>
                </c:pt>
                <c:pt idx="206">
                  <c:v>0.12279236419884287</c:v>
                </c:pt>
                <c:pt idx="207">
                  <c:v>0.18596723056038433</c:v>
                </c:pt>
                <c:pt idx="208">
                  <c:v>0.2723752500202905</c:v>
                </c:pt>
                <c:pt idx="209">
                  <c:v>0.22814422402065904</c:v>
                </c:pt>
                <c:pt idx="210">
                  <c:v>0.33354318586650011</c:v>
                </c:pt>
                <c:pt idx="211">
                  <c:v>-0.37264285424591403</c:v>
                </c:pt>
                <c:pt idx="212">
                  <c:v>-0.34529357119355641</c:v>
                </c:pt>
                <c:pt idx="213">
                  <c:v>-0.34390052442342001</c:v>
                </c:pt>
                <c:pt idx="214">
                  <c:v>-0.36799938502732776</c:v>
                </c:pt>
                <c:pt idx="215">
                  <c:v>-0.41958131404368126</c:v>
                </c:pt>
                <c:pt idx="216">
                  <c:v>-0.1440225281753672</c:v>
                </c:pt>
                <c:pt idx="217">
                  <c:v>0.17127736609657229</c:v>
                </c:pt>
                <c:pt idx="218">
                  <c:v>0.12530298726907318</c:v>
                </c:pt>
                <c:pt idx="219">
                  <c:v>0.18856836487397644</c:v>
                </c:pt>
                <c:pt idx="220">
                  <c:v>0.27497244759392547</c:v>
                </c:pt>
                <c:pt idx="221">
                  <c:v>0.23011179464212006</c:v>
                </c:pt>
                <c:pt idx="222">
                  <c:v>0.33603020913766413</c:v>
                </c:pt>
                <c:pt idx="223">
                  <c:v>-0.37054935298002778</c:v>
                </c:pt>
                <c:pt idx="224">
                  <c:v>-0.34320400479120217</c:v>
                </c:pt>
                <c:pt idx="225">
                  <c:v>-0.34180702315753375</c:v>
                </c:pt>
                <c:pt idx="226">
                  <c:v>-0.36591375348850552</c:v>
                </c:pt>
                <c:pt idx="227">
                  <c:v>-0.41748781277779501</c:v>
                </c:pt>
                <c:pt idx="228">
                  <c:v>-0.14180703675786321</c:v>
                </c:pt>
                <c:pt idx="229">
                  <c:v>0.17379192590675974</c:v>
                </c:pt>
                <c:pt idx="230">
                  <c:v>0.1278136103393035</c:v>
                </c:pt>
                <c:pt idx="231">
                  <c:v>0.19116949918756854</c:v>
                </c:pt>
                <c:pt idx="232">
                  <c:v>0.27756964516756044</c:v>
                </c:pt>
                <c:pt idx="233">
                  <c:v>0.23207936526358108</c:v>
                </c:pt>
                <c:pt idx="234">
                  <c:v>0.33851723240882836</c:v>
                </c:pt>
                <c:pt idx="235">
                  <c:v>-0.36845585171414164</c:v>
                </c:pt>
                <c:pt idx="236">
                  <c:v>-0.34111443838884792</c:v>
                </c:pt>
                <c:pt idx="237">
                  <c:v>-0.3397135218916475</c:v>
                </c:pt>
                <c:pt idx="238">
                  <c:v>-0.36382812194968328</c:v>
                </c:pt>
                <c:pt idx="239">
                  <c:v>-0.41539431151190875</c:v>
                </c:pt>
                <c:pt idx="240">
                  <c:v>-0.13959154534035922</c:v>
                </c:pt>
                <c:pt idx="241">
                  <c:v>0.17630648571694718</c:v>
                </c:pt>
                <c:pt idx="242">
                  <c:v>0.13032423340953381</c:v>
                </c:pt>
                <c:pt idx="243">
                  <c:v>0.19377063350116064</c:v>
                </c:pt>
                <c:pt idx="244">
                  <c:v>0.28016684274119541</c:v>
                </c:pt>
                <c:pt idx="245">
                  <c:v>0.23404693588504211</c:v>
                </c:pt>
                <c:pt idx="246">
                  <c:v>0.34100425567999237</c:v>
                </c:pt>
                <c:pt idx="247">
                  <c:v>-0.36636235044825538</c:v>
                </c:pt>
                <c:pt idx="248">
                  <c:v>-0.33902487198649367</c:v>
                </c:pt>
                <c:pt idx="249">
                  <c:v>-0.33762002062576124</c:v>
                </c:pt>
                <c:pt idx="250">
                  <c:v>-0.36174249041086104</c:v>
                </c:pt>
                <c:pt idx="251">
                  <c:v>-0.4133008102460225</c:v>
                </c:pt>
                <c:pt idx="252">
                  <c:v>-0.13737605392285523</c:v>
                </c:pt>
                <c:pt idx="253">
                  <c:v>0.17882104552713463</c:v>
                </c:pt>
                <c:pt idx="254">
                  <c:v>0.13283485647976434</c:v>
                </c:pt>
                <c:pt idx="255">
                  <c:v>0.19637176781475274</c:v>
                </c:pt>
                <c:pt idx="256">
                  <c:v>0.28276404031483038</c:v>
                </c:pt>
                <c:pt idx="257">
                  <c:v>0.23601450650650335</c:v>
                </c:pt>
                <c:pt idx="258">
                  <c:v>0.34349127895115639</c:v>
                </c:pt>
                <c:pt idx="259">
                  <c:v>-0.36426884918236913</c:v>
                </c:pt>
                <c:pt idx="260">
                  <c:v>-0.33693530558413942</c:v>
                </c:pt>
                <c:pt idx="261">
                  <c:v>-0.3355265193598751</c:v>
                </c:pt>
                <c:pt idx="262">
                  <c:v>-0.3596568588720388</c:v>
                </c:pt>
                <c:pt idx="263">
                  <c:v>-0.41120730898013624</c:v>
                </c:pt>
                <c:pt idx="264">
                  <c:v>-0.13516056250535124</c:v>
                </c:pt>
                <c:pt idx="265">
                  <c:v>0.18133560533732207</c:v>
                </c:pt>
                <c:pt idx="266">
                  <c:v>0.13534547954999465</c:v>
                </c:pt>
                <c:pt idx="267">
                  <c:v>0.19897290212834484</c:v>
                </c:pt>
                <c:pt idx="268">
                  <c:v>0.28536123788846535</c:v>
                </c:pt>
                <c:pt idx="269">
                  <c:v>0.23798207712796438</c:v>
                </c:pt>
                <c:pt idx="270">
                  <c:v>0.3459783022223204</c:v>
                </c:pt>
                <c:pt idx="271">
                  <c:v>-0.36217534791648287</c:v>
                </c:pt>
                <c:pt idx="272">
                  <c:v>-0.33484573918178517</c:v>
                </c:pt>
                <c:pt idx="273">
                  <c:v>-0.33343301809398884</c:v>
                </c:pt>
                <c:pt idx="274">
                  <c:v>-0.35757122733321656</c:v>
                </c:pt>
                <c:pt idx="275">
                  <c:v>-0.40911380771424999</c:v>
                </c:pt>
                <c:pt idx="276">
                  <c:v>-0.13294507108784726</c:v>
                </c:pt>
                <c:pt idx="277">
                  <c:v>0.18385016514750974</c:v>
                </c:pt>
                <c:pt idx="278">
                  <c:v>0.13785610262022496</c:v>
                </c:pt>
                <c:pt idx="279">
                  <c:v>0.20157403644193694</c:v>
                </c:pt>
                <c:pt idx="280">
                  <c:v>0.28795843546210009</c:v>
                </c:pt>
                <c:pt idx="281">
                  <c:v>0.2399496477494254</c:v>
                </c:pt>
                <c:pt idx="282">
                  <c:v>0.34846532549348463</c:v>
                </c:pt>
                <c:pt idx="283">
                  <c:v>-0.36008184665059662</c:v>
                </c:pt>
                <c:pt idx="284">
                  <c:v>-0.33275617277943093</c:v>
                </c:pt>
                <c:pt idx="285">
                  <c:v>-0.33133951682810259</c:v>
                </c:pt>
                <c:pt idx="286">
                  <c:v>-0.35548559579439432</c:v>
                </c:pt>
                <c:pt idx="287">
                  <c:v>-0.40702030644836373</c:v>
                </c:pt>
                <c:pt idx="288">
                  <c:v>-0.13165433076954292</c:v>
                </c:pt>
                <c:pt idx="289">
                  <c:v>0.18517236936266879</c:v>
                </c:pt>
                <c:pt idx="290">
                  <c:v>0.13917833685818648</c:v>
                </c:pt>
                <c:pt idx="291">
                  <c:v>0.20305365020977728</c:v>
                </c:pt>
                <c:pt idx="292">
                  <c:v>0.28940658533308583</c:v>
                </c:pt>
                <c:pt idx="293">
                  <c:v>0.24070515655897062</c:v>
                </c:pt>
                <c:pt idx="294">
                  <c:v>0.34978748467444021</c:v>
                </c:pt>
                <c:pt idx="295">
                  <c:v>-0.35850779615798822</c:v>
                </c:pt>
                <c:pt idx="296">
                  <c:v>-0.33118212228682253</c:v>
                </c:pt>
                <c:pt idx="297">
                  <c:v>-0.32979694524375025</c:v>
                </c:pt>
                <c:pt idx="298">
                  <c:v>-0.35388005138212875</c:v>
                </c:pt>
                <c:pt idx="299">
                  <c:v>-0.40544624094435422</c:v>
                </c:pt>
                <c:pt idx="300">
                  <c:v>-0.13065952521392765</c:v>
                </c:pt>
                <c:pt idx="301">
                  <c:v>0.18586180398881913</c:v>
                </c:pt>
                <c:pt idx="302">
                  <c:v>0.13987092688086267</c:v>
                </c:pt>
                <c:pt idx="303">
                  <c:v>0.20383123778816503</c:v>
                </c:pt>
                <c:pt idx="304">
                  <c:v>0.29019361508281039</c:v>
                </c:pt>
                <c:pt idx="305">
                  <c:v>0.2406453466332843</c:v>
                </c:pt>
                <c:pt idx="306">
                  <c:v>0.35022507902770172</c:v>
                </c:pt>
                <c:pt idx="307">
                  <c:v>-0.35713206879195314</c:v>
                </c:pt>
                <c:pt idx="308">
                  <c:v>-0.32980639191850714</c:v>
                </c:pt>
                <c:pt idx="309">
                  <c:v>-0.32841806998688949</c:v>
                </c:pt>
                <c:pt idx="310">
                  <c:v>-0.35250432401609366</c:v>
                </c:pt>
                <c:pt idx="311">
                  <c:v>-0.40407051207717903</c:v>
                </c:pt>
                <c:pt idx="312">
                  <c:v>-0.12966471965831228</c:v>
                </c:pt>
                <c:pt idx="313">
                  <c:v>0.18655123861496925</c:v>
                </c:pt>
                <c:pt idx="314">
                  <c:v>0.14056351690353908</c:v>
                </c:pt>
                <c:pt idx="315">
                  <c:v>0.20460882536655278</c:v>
                </c:pt>
                <c:pt idx="316">
                  <c:v>0.29098064483253494</c:v>
                </c:pt>
                <c:pt idx="317">
                  <c:v>0.24058553670759797</c:v>
                </c:pt>
                <c:pt idx="318">
                  <c:v>0.35066267338096302</c:v>
                </c:pt>
                <c:pt idx="319">
                  <c:v>-0.35575634142591805</c:v>
                </c:pt>
                <c:pt idx="320">
                  <c:v>-0.32843066155019196</c:v>
                </c:pt>
                <c:pt idx="321">
                  <c:v>-0.32703919473002885</c:v>
                </c:pt>
                <c:pt idx="322">
                  <c:v>-0.35112859665005858</c:v>
                </c:pt>
                <c:pt idx="323">
                  <c:v>-0.40269478321000374</c:v>
                </c:pt>
                <c:pt idx="324">
                  <c:v>-0.1286699141026969</c:v>
                </c:pt>
                <c:pt idx="325">
                  <c:v>0.18724067324111915</c:v>
                </c:pt>
                <c:pt idx="326">
                  <c:v>0.14125610692621549</c:v>
                </c:pt>
                <c:pt idx="327">
                  <c:v>0.20538641294494098</c:v>
                </c:pt>
                <c:pt idx="328">
                  <c:v>0.2917676745822595</c:v>
                </c:pt>
                <c:pt idx="329">
                  <c:v>0.24052572678191186</c:v>
                </c:pt>
                <c:pt idx="330">
                  <c:v>0.35110026773422454</c:v>
                </c:pt>
                <c:pt idx="331">
                  <c:v>-0.35438061405988297</c:v>
                </c:pt>
                <c:pt idx="332">
                  <c:v>-0.32705493118187667</c:v>
                </c:pt>
                <c:pt idx="333">
                  <c:v>-0.3256603194731682</c:v>
                </c:pt>
                <c:pt idx="334">
                  <c:v>-0.34975286928402349</c:v>
                </c:pt>
                <c:pt idx="335">
                  <c:v>-0.40131905434282855</c:v>
                </c:pt>
                <c:pt idx="336">
                  <c:v>-0.12767510854708164</c:v>
                </c:pt>
                <c:pt idx="337">
                  <c:v>0.18793010786726949</c:v>
                </c:pt>
                <c:pt idx="338">
                  <c:v>0.14194869694889167</c:v>
                </c:pt>
                <c:pt idx="339">
                  <c:v>0.20616400052332873</c:v>
                </c:pt>
                <c:pt idx="340">
                  <c:v>0.29255470433198405</c:v>
                </c:pt>
                <c:pt idx="341">
                  <c:v>0.24046591685622531</c:v>
                </c:pt>
                <c:pt idx="342">
                  <c:v>0.35153786208748605</c:v>
                </c:pt>
                <c:pt idx="343">
                  <c:v>-0.35300488669384789</c:v>
                </c:pt>
                <c:pt idx="344">
                  <c:v>-0.32567920081356128</c:v>
                </c:pt>
                <c:pt idx="345">
                  <c:v>-0.32428144421630745</c:v>
                </c:pt>
                <c:pt idx="346">
                  <c:v>-0.34837714191798841</c:v>
                </c:pt>
                <c:pt idx="347">
                  <c:v>-0.39994332547565337</c:v>
                </c:pt>
                <c:pt idx="348">
                  <c:v>-0.12668030299146626</c:v>
                </c:pt>
                <c:pt idx="349">
                  <c:v>0.18861954249341961</c:v>
                </c:pt>
                <c:pt idx="350">
                  <c:v>0.14264128697156786</c:v>
                </c:pt>
                <c:pt idx="351">
                  <c:v>0.20694158810171648</c:v>
                </c:pt>
                <c:pt idx="352">
                  <c:v>0.29334173408170883</c:v>
                </c:pt>
                <c:pt idx="353">
                  <c:v>0.24040610693053899</c:v>
                </c:pt>
                <c:pt idx="354">
                  <c:v>0.35197545644074757</c:v>
                </c:pt>
                <c:pt idx="355">
                  <c:v>-0.3516291593278128</c:v>
                </c:pt>
                <c:pt idx="356">
                  <c:v>-0.32430347044524599</c:v>
                </c:pt>
                <c:pt idx="357">
                  <c:v>-0.3229025689594468</c:v>
                </c:pt>
                <c:pt idx="358">
                  <c:v>-0.34700141455195332</c:v>
                </c:pt>
                <c:pt idx="359">
                  <c:v>-0.39856759660847807</c:v>
                </c:pt>
                <c:pt idx="360">
                  <c:v>-0.12568549743585089</c:v>
                </c:pt>
                <c:pt idx="361">
                  <c:v>0.18930897711956951</c:v>
                </c:pt>
                <c:pt idx="362">
                  <c:v>0.14333387699424427</c:v>
                </c:pt>
                <c:pt idx="363">
                  <c:v>0.20771917568010445</c:v>
                </c:pt>
                <c:pt idx="364">
                  <c:v>0.29412876383143338</c:v>
                </c:pt>
                <c:pt idx="365">
                  <c:v>0.24034629700485288</c:v>
                </c:pt>
                <c:pt idx="366">
                  <c:v>0.35241305079400909</c:v>
                </c:pt>
                <c:pt idx="367">
                  <c:v>-0.35025343196177772</c:v>
                </c:pt>
                <c:pt idx="368">
                  <c:v>-0.3229277400769307</c:v>
                </c:pt>
                <c:pt idx="369">
                  <c:v>-0.32152369370258616</c:v>
                </c:pt>
                <c:pt idx="370">
                  <c:v>-0.34562568718591824</c:v>
                </c:pt>
                <c:pt idx="371">
                  <c:v>-0.39719186774130288</c:v>
                </c:pt>
                <c:pt idx="372">
                  <c:v>-0.12469069188023563</c:v>
                </c:pt>
                <c:pt idx="373">
                  <c:v>0.18999841174571985</c:v>
                </c:pt>
                <c:pt idx="374">
                  <c:v>0.14402646701692068</c:v>
                </c:pt>
                <c:pt idx="375">
                  <c:v>0.20849676325849242</c:v>
                </c:pt>
                <c:pt idx="376">
                  <c:v>0.29491579358115794</c:v>
                </c:pt>
                <c:pt idx="377">
                  <c:v>0.24028648707916656</c:v>
                </c:pt>
                <c:pt idx="378">
                  <c:v>0.35285064514727038</c:v>
                </c:pt>
                <c:pt idx="379">
                  <c:v>-0.34887770459574263</c:v>
                </c:pt>
                <c:pt idx="380">
                  <c:v>-0.32155200970861542</c:v>
                </c:pt>
                <c:pt idx="381">
                  <c:v>-0.32014481844572551</c:v>
                </c:pt>
                <c:pt idx="382">
                  <c:v>-0.34424995981988316</c:v>
                </c:pt>
                <c:pt idx="383">
                  <c:v>-0.3958161388741277</c:v>
                </c:pt>
                <c:pt idx="384">
                  <c:v>-0.12369588632462025</c:v>
                </c:pt>
                <c:pt idx="385">
                  <c:v>0.19068784637186997</c:v>
                </c:pt>
                <c:pt idx="386">
                  <c:v>0.14471905703959709</c:v>
                </c:pt>
                <c:pt idx="387">
                  <c:v>0.20927435083688017</c:v>
                </c:pt>
                <c:pt idx="388">
                  <c:v>0.29570282333088249</c:v>
                </c:pt>
                <c:pt idx="389">
                  <c:v>0.24022667715348023</c:v>
                </c:pt>
                <c:pt idx="390">
                  <c:v>0.3532882395005319</c:v>
                </c:pt>
                <c:pt idx="391">
                  <c:v>-0.34750197722970755</c:v>
                </c:pt>
                <c:pt idx="392">
                  <c:v>-0.32017627934030013</c:v>
                </c:pt>
                <c:pt idx="393">
                  <c:v>-0.31876594318886475</c:v>
                </c:pt>
                <c:pt idx="394">
                  <c:v>-0.34287423245384807</c:v>
                </c:pt>
                <c:pt idx="395">
                  <c:v>-0.3944404100069524</c:v>
                </c:pt>
                <c:pt idx="396">
                  <c:v>-0.12270108076900499</c:v>
                </c:pt>
                <c:pt idx="397">
                  <c:v>0.19137728099802009</c:v>
                </c:pt>
                <c:pt idx="398">
                  <c:v>0.14541164706227327</c:v>
                </c:pt>
                <c:pt idx="399">
                  <c:v>0.21005193841526792</c:v>
                </c:pt>
                <c:pt idx="400">
                  <c:v>0.29648985308060727</c:v>
                </c:pt>
                <c:pt idx="401">
                  <c:v>0.2401668672277939</c:v>
                </c:pt>
                <c:pt idx="402">
                  <c:v>0.35372583385379341</c:v>
                </c:pt>
                <c:pt idx="403">
                  <c:v>-0.34612624986367246</c:v>
                </c:pt>
                <c:pt idx="404">
                  <c:v>-0.31880054897198473</c:v>
                </c:pt>
                <c:pt idx="405">
                  <c:v>-0.31738706793200411</c:v>
                </c:pt>
                <c:pt idx="406">
                  <c:v>-0.34149850508781299</c:v>
                </c:pt>
                <c:pt idx="407">
                  <c:v>-0.39306468113977722</c:v>
                </c:pt>
                <c:pt idx="408">
                  <c:v>-0.12170627521338961</c:v>
                </c:pt>
                <c:pt idx="409">
                  <c:v>0.19206671562416999</c:v>
                </c:pt>
                <c:pt idx="410">
                  <c:v>0.14610423708494946</c:v>
                </c:pt>
                <c:pt idx="411">
                  <c:v>0.21082952599365568</c:v>
                </c:pt>
                <c:pt idx="412">
                  <c:v>0.29727688283033116</c:v>
                </c:pt>
                <c:pt idx="413">
                  <c:v>0.24010705730210646</c:v>
                </c:pt>
                <c:pt idx="414">
                  <c:v>0.35416342820705404</c:v>
                </c:pt>
                <c:pt idx="415">
                  <c:v>-0.34475052249763738</c:v>
                </c:pt>
                <c:pt idx="416">
                  <c:v>-0.31742481860366933</c:v>
                </c:pt>
                <c:pt idx="417">
                  <c:v>-0.31600819267514335</c:v>
                </c:pt>
                <c:pt idx="418">
                  <c:v>-0.3401227777217779</c:v>
                </c:pt>
                <c:pt idx="419">
                  <c:v>-0.39168895227260225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40-40DC-9476-4746171371F5}"/>
            </c:ext>
          </c:extLst>
        </c:ser>
        <c:ser>
          <c:idx val="3"/>
          <c:order val="1"/>
          <c:tx>
            <c:strRef>
              <c:f>Cenario2linha!$A$4</c:f>
              <c:strCache>
                <c:ptCount val="1"/>
                <c:pt idx="0">
                  <c:v>Média Anual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Cenario2linha!$B$6:$B$40</c:f>
              <c:numCache>
                <c:formatCode>m/d/yyyy</c:formatCode>
                <c:ptCount val="35"/>
                <c:pt idx="0">
                  <c:v>46174</c:v>
                </c:pt>
                <c:pt idx="1">
                  <c:v>46539</c:v>
                </c:pt>
                <c:pt idx="2">
                  <c:v>46905</c:v>
                </c:pt>
                <c:pt idx="3">
                  <c:v>47270</c:v>
                </c:pt>
                <c:pt idx="4">
                  <c:v>47635</c:v>
                </c:pt>
                <c:pt idx="5">
                  <c:v>48000</c:v>
                </c:pt>
                <c:pt idx="6">
                  <c:v>48366</c:v>
                </c:pt>
                <c:pt idx="7">
                  <c:v>48731</c:v>
                </c:pt>
                <c:pt idx="8">
                  <c:v>49096</c:v>
                </c:pt>
                <c:pt idx="9">
                  <c:v>49461</c:v>
                </c:pt>
                <c:pt idx="10">
                  <c:v>49827</c:v>
                </c:pt>
                <c:pt idx="11">
                  <c:v>50192</c:v>
                </c:pt>
                <c:pt idx="12">
                  <c:v>50557</c:v>
                </c:pt>
                <c:pt idx="13">
                  <c:v>50922</c:v>
                </c:pt>
                <c:pt idx="14">
                  <c:v>51288</c:v>
                </c:pt>
                <c:pt idx="15">
                  <c:v>51653</c:v>
                </c:pt>
                <c:pt idx="16">
                  <c:v>52018</c:v>
                </c:pt>
                <c:pt idx="17">
                  <c:v>52383</c:v>
                </c:pt>
                <c:pt idx="18">
                  <c:v>52749</c:v>
                </c:pt>
                <c:pt idx="19">
                  <c:v>53114</c:v>
                </c:pt>
                <c:pt idx="20">
                  <c:v>53479</c:v>
                </c:pt>
                <c:pt idx="21">
                  <c:v>53844</c:v>
                </c:pt>
                <c:pt idx="22">
                  <c:v>54210</c:v>
                </c:pt>
                <c:pt idx="23">
                  <c:v>54575</c:v>
                </c:pt>
                <c:pt idx="24">
                  <c:v>54940</c:v>
                </c:pt>
                <c:pt idx="25">
                  <c:v>55305</c:v>
                </c:pt>
                <c:pt idx="26">
                  <c:v>55671</c:v>
                </c:pt>
                <c:pt idx="27">
                  <c:v>56036</c:v>
                </c:pt>
                <c:pt idx="28">
                  <c:v>56401</c:v>
                </c:pt>
                <c:pt idx="29">
                  <c:v>56766</c:v>
                </c:pt>
                <c:pt idx="30">
                  <c:v>57132</c:v>
                </c:pt>
                <c:pt idx="31">
                  <c:v>57497</c:v>
                </c:pt>
                <c:pt idx="32">
                  <c:v>57862</c:v>
                </c:pt>
                <c:pt idx="33">
                  <c:v>58227</c:v>
                </c:pt>
                <c:pt idx="34">
                  <c:v>58593</c:v>
                </c:pt>
              </c:numCache>
            </c:numRef>
          </c:xVal>
          <c:yVal>
            <c:numRef>
              <c:f>Cenario2linha!$G$6:$G$40</c:f>
              <c:numCache>
                <c:formatCode>0%</c:formatCode>
                <c:ptCount val="35"/>
                <c:pt idx="0">
                  <c:v>-0.31189727292830693</c:v>
                </c:pt>
                <c:pt idx="1">
                  <c:v>-0.17575686167704918</c:v>
                </c:pt>
                <c:pt idx="2">
                  <c:v>-0.16793706659893159</c:v>
                </c:pt>
                <c:pt idx="3">
                  <c:v>-0.16011727152081379</c:v>
                </c:pt>
                <c:pt idx="4">
                  <c:v>-0.15199053425736098</c:v>
                </c:pt>
                <c:pt idx="5">
                  <c:v>-0.1441786092190448</c:v>
                </c:pt>
                <c:pt idx="6">
                  <c:v>-0.11703132833749741</c:v>
                </c:pt>
                <c:pt idx="7">
                  <c:v>-0.11086830307043216</c:v>
                </c:pt>
                <c:pt idx="8">
                  <c:v>-0.10470527780336703</c:v>
                </c:pt>
                <c:pt idx="9">
                  <c:v>-9.8542252536301889E-2</c:v>
                </c:pt>
                <c:pt idx="10">
                  <c:v>-9.2379227269236752E-2</c:v>
                </c:pt>
                <c:pt idx="11">
                  <c:v>-8.6216202002171283E-2</c:v>
                </c:pt>
                <c:pt idx="12">
                  <c:v>-8.0053176735106146E-2</c:v>
                </c:pt>
                <c:pt idx="13">
                  <c:v>-7.3890151468040899E-2</c:v>
                </c:pt>
                <c:pt idx="14">
                  <c:v>-6.7727126200975651E-2</c:v>
                </c:pt>
                <c:pt idx="15">
                  <c:v>-6.1564100933910515E-2</c:v>
                </c:pt>
                <c:pt idx="16">
                  <c:v>-5.9284992449193163E-2</c:v>
                </c:pt>
                <c:pt idx="17">
                  <c:v>-5.7005883964475812E-2</c:v>
                </c:pt>
                <c:pt idx="18">
                  <c:v>-5.4726775479758238E-2</c:v>
                </c:pt>
                <c:pt idx="19">
                  <c:v>-5.2447666995040887E-2</c:v>
                </c:pt>
                <c:pt idx="20">
                  <c:v>-5.0168558510323535E-2</c:v>
                </c:pt>
                <c:pt idx="21">
                  <c:v>-4.7889450025605962E-2</c:v>
                </c:pt>
                <c:pt idx="22">
                  <c:v>-4.561034154088861E-2</c:v>
                </c:pt>
                <c:pt idx="23">
                  <c:v>-4.3331233056171148E-2</c:v>
                </c:pt>
                <c:pt idx="24">
                  <c:v>-4.1930325315621464E-2</c:v>
                </c:pt>
                <c:pt idx="25">
                  <c:v>-4.0996906883575601E-2</c:v>
                </c:pt>
                <c:pt idx="26">
                  <c:v>-4.0063488451529738E-2</c:v>
                </c:pt>
                <c:pt idx="27">
                  <c:v>-3.9130070019483765E-2</c:v>
                </c:pt>
                <c:pt idx="28">
                  <c:v>-3.8196651587438013E-2</c:v>
                </c:pt>
                <c:pt idx="29">
                  <c:v>-3.726323315539215E-2</c:v>
                </c:pt>
                <c:pt idx="30">
                  <c:v>-3.6329814723346177E-2</c:v>
                </c:pt>
                <c:pt idx="31">
                  <c:v>-3.5396396291300203E-2</c:v>
                </c:pt>
                <c:pt idx="32">
                  <c:v>-3.446297785925434E-2</c:v>
                </c:pt>
                <c:pt idx="33">
                  <c:v>-3.3529559427208477E-2</c:v>
                </c:pt>
                <c:pt idx="34">
                  <c:v>-3.2596140995162726E-2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140-40DC-9476-4746171371F5}"/>
            </c:ext>
          </c:extLst>
        </c:ser>
        <c:ser>
          <c:idx val="0"/>
          <c:order val="2"/>
          <c:spPr>
            <a:ln w="1270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Cenario2linha!$R$3:$R$4</c:f>
              <c:numCache>
                <c:formatCode>0</c:formatCode>
                <c:ptCount val="2"/>
              </c:numCache>
            </c:numRef>
          </c:xVal>
          <c:yVal>
            <c:numRef>
              <c:f>Cenario2linha!$S$3:$S$4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140-40DC-9476-4746171371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299776"/>
        <c:axId val="430313856"/>
      </c:scatterChart>
      <c:valAx>
        <c:axId val="430299776"/>
        <c:scaling>
          <c:orientation val="minMax"/>
          <c:max val="58776"/>
          <c:min val="4602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30313856"/>
        <c:crossesAt val="-1"/>
        <c:crossBetween val="midCat"/>
        <c:majorUnit val="366"/>
        <c:minorUnit val="180"/>
      </c:valAx>
      <c:valAx>
        <c:axId val="430313856"/>
        <c:scaling>
          <c:orientation val="minMax"/>
          <c:max val="1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Variação frente à vazão firme da outorga atual + preventiva  (26,4</a:t>
                </a:r>
                <a:r>
                  <a:rPr lang="pt-BR" baseline="0"/>
                  <a:t> </a:t>
                </a:r>
                <a:r>
                  <a:rPr lang="pt-BR"/>
                  <a:t>+ 5,365 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layout>
            <c:manualLayout>
              <c:xMode val="edge"/>
              <c:yMode val="edge"/>
              <c:x val="9.9603059928136395E-3"/>
              <c:y val="0.103031072555714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30299776"/>
        <c:crosses val="autoZero"/>
        <c:crossBetween val="midCat"/>
        <c:majorUnit val="0.25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266352422443109E-2"/>
          <c:y val="4.6811221652638436E-2"/>
          <c:w val="0.90189693825437234"/>
          <c:h val="0.66192673602016927"/>
        </c:manualLayout>
      </c:layout>
      <c:scatterChart>
        <c:scatterStyle val="lineMarker"/>
        <c:varyColors val="0"/>
        <c:ser>
          <c:idx val="1"/>
          <c:order val="0"/>
          <c:tx>
            <c:strRef>
              <c:f>Cenario3!$I$4</c:f>
              <c:strCache>
                <c:ptCount val="1"/>
                <c:pt idx="0">
                  <c:v>Mensal</c:v>
                </c:pt>
              </c:strCache>
            </c:strRef>
          </c:tx>
          <c:spPr>
            <a:ln w="12700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Cenario3!$I$6:$I$425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xVal>
          <c:yVal>
            <c:numRef>
              <c:f>Cenario3!$L$6:$L$425</c:f>
              <c:numCache>
                <c:formatCode>0.0</c:formatCode>
                <c:ptCount val="420"/>
                <c:pt idx="0">
                  <c:v>26.583000183105469</c:v>
                </c:pt>
                <c:pt idx="1">
                  <c:v>26.190999984741211</c:v>
                </c:pt>
                <c:pt idx="2">
                  <c:v>25.83899974822998</c:v>
                </c:pt>
                <c:pt idx="3">
                  <c:v>26.083000183105469</c:v>
                </c:pt>
                <c:pt idx="4">
                  <c:v>26.538000106811523</c:v>
                </c:pt>
                <c:pt idx="5">
                  <c:v>23.307000160217285</c:v>
                </c:pt>
                <c:pt idx="6">
                  <c:v>25.546999454498291</c:v>
                </c:pt>
                <c:pt idx="7">
                  <c:v>24.356000423431396</c:v>
                </c:pt>
                <c:pt idx="8">
                  <c:v>24.557999134063721</c:v>
                </c:pt>
                <c:pt idx="9">
                  <c:v>24.604000091552734</c:v>
                </c:pt>
                <c:pt idx="10">
                  <c:v>24.435000419616699</c:v>
                </c:pt>
                <c:pt idx="11">
                  <c:v>24.023999691009521</c:v>
                </c:pt>
                <c:pt idx="12">
                  <c:v>44.297999382019043</c:v>
                </c:pt>
                <c:pt idx="13">
                  <c:v>43.905999183654785</c:v>
                </c:pt>
                <c:pt idx="14">
                  <c:v>43.554000854492188</c:v>
                </c:pt>
                <c:pt idx="15">
                  <c:v>43.798001289367676</c:v>
                </c:pt>
                <c:pt idx="16">
                  <c:v>44.255002021789551</c:v>
                </c:pt>
                <c:pt idx="17">
                  <c:v>41.054999351501465</c:v>
                </c:pt>
                <c:pt idx="18">
                  <c:v>43.321000576019287</c:v>
                </c:pt>
                <c:pt idx="19">
                  <c:v>42.118001937866211</c:v>
                </c:pt>
                <c:pt idx="20">
                  <c:v>42.321000576019287</c:v>
                </c:pt>
                <c:pt idx="21">
                  <c:v>42.366999626159668</c:v>
                </c:pt>
                <c:pt idx="22">
                  <c:v>42.196999549865723</c:v>
                </c:pt>
                <c:pt idx="23">
                  <c:v>41.783999919891357</c:v>
                </c:pt>
                <c:pt idx="24">
                  <c:v>44.315999269485474</c:v>
                </c:pt>
                <c:pt idx="25">
                  <c:v>43.924499034881592</c:v>
                </c:pt>
                <c:pt idx="26">
                  <c:v>43.572250604629517</c:v>
                </c:pt>
                <c:pt idx="27">
                  <c:v>43.816501379013062</c:v>
                </c:pt>
                <c:pt idx="28">
                  <c:v>44.273252010345459</c:v>
                </c:pt>
                <c:pt idx="29">
                  <c:v>41.107499241828918</c:v>
                </c:pt>
                <c:pt idx="30">
                  <c:v>43.399500489234924</c:v>
                </c:pt>
                <c:pt idx="31">
                  <c:v>42.183501601219177</c:v>
                </c:pt>
                <c:pt idx="32">
                  <c:v>42.387250304222107</c:v>
                </c:pt>
                <c:pt idx="33">
                  <c:v>42.432749390602112</c:v>
                </c:pt>
                <c:pt idx="34">
                  <c:v>42.261999607086182</c:v>
                </c:pt>
                <c:pt idx="35">
                  <c:v>41.848499894142151</c:v>
                </c:pt>
                <c:pt idx="36">
                  <c:v>44.333999156951904</c:v>
                </c:pt>
                <c:pt idx="37">
                  <c:v>43.942998886108398</c:v>
                </c:pt>
                <c:pt idx="38">
                  <c:v>43.590500354766846</c:v>
                </c:pt>
                <c:pt idx="39">
                  <c:v>43.835001468658447</c:v>
                </c:pt>
                <c:pt idx="40">
                  <c:v>44.291501998901367</c:v>
                </c:pt>
                <c:pt idx="41">
                  <c:v>41.159999132156372</c:v>
                </c:pt>
                <c:pt idx="42">
                  <c:v>43.478000402450562</c:v>
                </c:pt>
                <c:pt idx="43">
                  <c:v>42.249001264572144</c:v>
                </c:pt>
                <c:pt idx="44">
                  <c:v>42.453500032424927</c:v>
                </c:pt>
                <c:pt idx="45">
                  <c:v>42.498499155044556</c:v>
                </c:pt>
                <c:pt idx="46">
                  <c:v>42.326999664306641</c:v>
                </c:pt>
                <c:pt idx="47">
                  <c:v>41.912999868392944</c:v>
                </c:pt>
                <c:pt idx="48">
                  <c:v>56.02975058555603</c:v>
                </c:pt>
                <c:pt idx="49">
                  <c:v>63.146251201629639</c:v>
                </c:pt>
                <c:pt idx="50">
                  <c:v>61.784249067306519</c:v>
                </c:pt>
                <c:pt idx="51">
                  <c:v>70.56274938583374</c:v>
                </c:pt>
                <c:pt idx="52">
                  <c:v>73.103249073028564</c:v>
                </c:pt>
                <c:pt idx="53">
                  <c:v>76.605247259140015</c:v>
                </c:pt>
                <c:pt idx="54">
                  <c:v>78.956251978874207</c:v>
                </c:pt>
                <c:pt idx="55">
                  <c:v>65.180000424385071</c:v>
                </c:pt>
                <c:pt idx="56">
                  <c:v>66.004501461982727</c:v>
                </c:pt>
                <c:pt idx="57">
                  <c:v>66.006249308586121</c:v>
                </c:pt>
                <c:pt idx="58">
                  <c:v>65.27100133895874</c:v>
                </c:pt>
                <c:pt idx="59">
                  <c:v>63.698249697685242</c:v>
                </c:pt>
                <c:pt idx="60">
                  <c:v>56.397000312805176</c:v>
                </c:pt>
                <c:pt idx="61">
                  <c:v>63.479001045227051</c:v>
                </c:pt>
                <c:pt idx="62">
                  <c:v>62.116998672485352</c:v>
                </c:pt>
                <c:pt idx="63">
                  <c:v>71.008999824523926</c:v>
                </c:pt>
                <c:pt idx="64">
                  <c:v>73.548998832702637</c:v>
                </c:pt>
                <c:pt idx="65">
                  <c:v>76.657997131347656</c:v>
                </c:pt>
                <c:pt idx="66">
                  <c:v>79.035001754760742</c:v>
                </c:pt>
                <c:pt idx="67">
                  <c:v>65.956000804901123</c:v>
                </c:pt>
                <c:pt idx="68">
                  <c:v>66.784001350402832</c:v>
                </c:pt>
                <c:pt idx="69">
                  <c:v>66.788999080657959</c:v>
                </c:pt>
                <c:pt idx="70">
                  <c:v>66.05100154876709</c:v>
                </c:pt>
                <c:pt idx="71">
                  <c:v>64.472999572753906</c:v>
                </c:pt>
                <c:pt idx="72">
                  <c:v>57.504000663757324</c:v>
                </c:pt>
                <c:pt idx="73">
                  <c:v>64.54999828338623</c:v>
                </c:pt>
                <c:pt idx="74">
                  <c:v>63.189001083374023</c:v>
                </c:pt>
                <c:pt idx="75">
                  <c:v>72.196999549865723</c:v>
                </c:pt>
                <c:pt idx="76">
                  <c:v>74.737001419067383</c:v>
                </c:pt>
                <c:pt idx="77">
                  <c:v>77.433001041412354</c:v>
                </c:pt>
                <c:pt idx="78">
                  <c:v>79.835998058319092</c:v>
                </c:pt>
                <c:pt idx="79">
                  <c:v>67.762000560760498</c:v>
                </c:pt>
                <c:pt idx="80">
                  <c:v>68.594001770019531</c:v>
                </c:pt>
                <c:pt idx="81">
                  <c:v>68.603998184204102</c:v>
                </c:pt>
                <c:pt idx="82">
                  <c:v>67.861001491546631</c:v>
                </c:pt>
                <c:pt idx="83">
                  <c:v>66.278998851776123</c:v>
                </c:pt>
                <c:pt idx="84">
                  <c:v>57.84400039248996</c:v>
                </c:pt>
                <c:pt idx="85">
                  <c:v>64.862442758348251</c:v>
                </c:pt>
                <c:pt idx="86">
                  <c:v>63.501556608411995</c:v>
                </c:pt>
                <c:pt idx="87">
                  <c:v>72.617222044203018</c:v>
                </c:pt>
                <c:pt idx="88">
                  <c:v>75.157334963480622</c:v>
                </c:pt>
                <c:pt idx="89">
                  <c:v>77.484556410047745</c:v>
                </c:pt>
                <c:pt idx="90">
                  <c:v>79.907998614841034</c:v>
                </c:pt>
                <c:pt idx="91">
                  <c:v>68.528445349799256</c:v>
                </c:pt>
                <c:pt idx="92">
                  <c:v>69.364223851097961</c:v>
                </c:pt>
                <c:pt idx="93">
                  <c:v>69.378221035003662</c:v>
                </c:pt>
                <c:pt idx="94">
                  <c:v>68.632557074228913</c:v>
                </c:pt>
                <c:pt idx="95">
                  <c:v>67.044443077511261</c:v>
                </c:pt>
                <c:pt idx="96">
                  <c:v>58.184000121222596</c:v>
                </c:pt>
                <c:pt idx="97">
                  <c:v>65.174887233310272</c:v>
                </c:pt>
                <c:pt idx="98">
                  <c:v>63.814112133449967</c:v>
                </c:pt>
                <c:pt idx="99">
                  <c:v>73.037444538540299</c:v>
                </c:pt>
                <c:pt idx="100">
                  <c:v>75.577668507893875</c:v>
                </c:pt>
                <c:pt idx="101">
                  <c:v>77.536111778683136</c:v>
                </c:pt>
                <c:pt idx="102">
                  <c:v>79.979999171362977</c:v>
                </c:pt>
                <c:pt idx="103">
                  <c:v>69.294890138838028</c:v>
                </c:pt>
                <c:pt idx="104">
                  <c:v>70.134445932176376</c:v>
                </c:pt>
                <c:pt idx="105">
                  <c:v>70.152443885803223</c:v>
                </c:pt>
                <c:pt idx="106">
                  <c:v>69.404112656911209</c:v>
                </c:pt>
                <c:pt idx="107">
                  <c:v>67.809887303246398</c:v>
                </c:pt>
                <c:pt idx="108">
                  <c:v>58.523999849955239</c:v>
                </c:pt>
                <c:pt idx="109">
                  <c:v>65.487331708272293</c:v>
                </c:pt>
                <c:pt idx="110">
                  <c:v>64.126667658487946</c:v>
                </c:pt>
                <c:pt idx="111">
                  <c:v>73.457667032877595</c:v>
                </c:pt>
                <c:pt idx="112">
                  <c:v>75.998002052307129</c:v>
                </c:pt>
                <c:pt idx="113">
                  <c:v>77.587667147318513</c:v>
                </c:pt>
                <c:pt idx="114">
                  <c:v>80.051999727884905</c:v>
                </c:pt>
                <c:pt idx="115">
                  <c:v>70.061334927876786</c:v>
                </c:pt>
                <c:pt idx="116">
                  <c:v>70.904668013254806</c:v>
                </c:pt>
                <c:pt idx="117">
                  <c:v>70.926666736602783</c:v>
                </c:pt>
                <c:pt idx="118">
                  <c:v>70.175668239593492</c:v>
                </c:pt>
                <c:pt idx="119">
                  <c:v>68.575331528981536</c:v>
                </c:pt>
                <c:pt idx="120">
                  <c:v>58.863999578687874</c:v>
                </c:pt>
                <c:pt idx="121">
                  <c:v>65.799776183234314</c:v>
                </c:pt>
                <c:pt idx="122">
                  <c:v>64.439223183525911</c:v>
                </c:pt>
                <c:pt idx="123">
                  <c:v>73.877889527214876</c:v>
                </c:pt>
                <c:pt idx="124">
                  <c:v>76.418335596720368</c:v>
                </c:pt>
                <c:pt idx="125">
                  <c:v>77.639222515953904</c:v>
                </c:pt>
                <c:pt idx="126">
                  <c:v>80.124000284406847</c:v>
                </c:pt>
                <c:pt idx="127">
                  <c:v>70.827779716915558</c:v>
                </c:pt>
                <c:pt idx="128">
                  <c:v>71.674890094333236</c:v>
                </c:pt>
                <c:pt idx="129">
                  <c:v>71.700889587402344</c:v>
                </c:pt>
                <c:pt idx="130">
                  <c:v>70.947223822275788</c:v>
                </c:pt>
                <c:pt idx="131">
                  <c:v>69.340775754716674</c:v>
                </c:pt>
                <c:pt idx="132">
                  <c:v>59.20399930742051</c:v>
                </c:pt>
                <c:pt idx="133">
                  <c:v>66.11222065819635</c:v>
                </c:pt>
                <c:pt idx="134">
                  <c:v>64.75177870856389</c:v>
                </c:pt>
                <c:pt idx="135">
                  <c:v>74.298112021552171</c:v>
                </c:pt>
                <c:pt idx="136">
                  <c:v>76.838669141133607</c:v>
                </c:pt>
                <c:pt idx="137">
                  <c:v>77.690777884589295</c:v>
                </c:pt>
                <c:pt idx="138">
                  <c:v>80.196000840928789</c:v>
                </c:pt>
                <c:pt idx="139">
                  <c:v>71.594224505954315</c:v>
                </c:pt>
                <c:pt idx="140">
                  <c:v>72.445112175411651</c:v>
                </c:pt>
                <c:pt idx="141">
                  <c:v>72.47511243820189</c:v>
                </c:pt>
                <c:pt idx="142">
                  <c:v>71.71877940495807</c:v>
                </c:pt>
                <c:pt idx="143">
                  <c:v>70.106219980451812</c:v>
                </c:pt>
                <c:pt idx="144">
                  <c:v>59.543999036153153</c:v>
                </c:pt>
                <c:pt idx="145">
                  <c:v>66.424665133158371</c:v>
                </c:pt>
                <c:pt idx="146">
                  <c:v>65.064334233601869</c:v>
                </c:pt>
                <c:pt idx="147">
                  <c:v>74.718334515889467</c:v>
                </c:pt>
                <c:pt idx="148">
                  <c:v>77.259002685546861</c:v>
                </c:pt>
                <c:pt idx="149">
                  <c:v>77.742333253224672</c:v>
                </c:pt>
                <c:pt idx="150">
                  <c:v>80.268001397450718</c:v>
                </c:pt>
                <c:pt idx="151">
                  <c:v>72.360669294993087</c:v>
                </c:pt>
                <c:pt idx="152">
                  <c:v>73.215334256490081</c:v>
                </c:pt>
                <c:pt idx="153">
                  <c:v>73.249335289001451</c:v>
                </c:pt>
                <c:pt idx="154">
                  <c:v>72.490334987640367</c:v>
                </c:pt>
                <c:pt idx="155">
                  <c:v>70.871664206186949</c:v>
                </c:pt>
                <c:pt idx="156">
                  <c:v>59.883998764885789</c:v>
                </c:pt>
                <c:pt idx="157">
                  <c:v>66.737109608120392</c:v>
                </c:pt>
                <c:pt idx="158">
                  <c:v>65.376889758639834</c:v>
                </c:pt>
                <c:pt idx="159">
                  <c:v>75.138557010226748</c:v>
                </c:pt>
                <c:pt idx="160">
                  <c:v>77.679336229960114</c:v>
                </c:pt>
                <c:pt idx="161">
                  <c:v>77.793888621860063</c:v>
                </c:pt>
                <c:pt idx="162">
                  <c:v>80.34000195397266</c:v>
                </c:pt>
                <c:pt idx="163">
                  <c:v>73.127114084031845</c:v>
                </c:pt>
                <c:pt idx="164">
                  <c:v>73.985556337568511</c:v>
                </c:pt>
                <c:pt idx="165">
                  <c:v>74.023558139801011</c:v>
                </c:pt>
                <c:pt idx="166">
                  <c:v>73.261890570322649</c:v>
                </c:pt>
                <c:pt idx="167">
                  <c:v>71.637108431922073</c:v>
                </c:pt>
                <c:pt idx="168">
                  <c:v>60.223998493618424</c:v>
                </c:pt>
                <c:pt idx="169">
                  <c:v>67.049554083082413</c:v>
                </c:pt>
                <c:pt idx="170">
                  <c:v>65.689445283677813</c:v>
                </c:pt>
                <c:pt idx="171">
                  <c:v>75.558779504564043</c:v>
                </c:pt>
                <c:pt idx="172">
                  <c:v>78.099669774373353</c:v>
                </c:pt>
                <c:pt idx="173">
                  <c:v>77.845443990495454</c:v>
                </c:pt>
                <c:pt idx="174">
                  <c:v>80.412002510494602</c:v>
                </c:pt>
                <c:pt idx="175">
                  <c:v>73.893558873070617</c:v>
                </c:pt>
                <c:pt idx="176">
                  <c:v>74.755778418646941</c:v>
                </c:pt>
                <c:pt idx="177">
                  <c:v>74.797780990600558</c:v>
                </c:pt>
                <c:pt idx="178">
                  <c:v>74.033446153004945</c:v>
                </c:pt>
                <c:pt idx="179">
                  <c:v>72.402552657657196</c:v>
                </c:pt>
                <c:pt idx="180">
                  <c:v>60.563998222351074</c:v>
                </c:pt>
                <c:pt idx="181">
                  <c:v>67.361998558044434</c:v>
                </c:pt>
                <c:pt idx="182">
                  <c:v>66.00200080871582</c:v>
                </c:pt>
                <c:pt idx="183">
                  <c:v>75.979001998901367</c:v>
                </c:pt>
                <c:pt idx="184">
                  <c:v>78.520003318786621</c:v>
                </c:pt>
                <c:pt idx="185">
                  <c:v>77.896999359130859</c:v>
                </c:pt>
                <c:pt idx="186">
                  <c:v>80.484003067016602</c:v>
                </c:pt>
                <c:pt idx="187">
                  <c:v>74.660003662109375</c:v>
                </c:pt>
                <c:pt idx="188">
                  <c:v>75.526000499725342</c:v>
                </c:pt>
                <c:pt idx="189">
                  <c:v>75.572003841400146</c:v>
                </c:pt>
                <c:pt idx="190">
                  <c:v>74.805001735687256</c:v>
                </c:pt>
                <c:pt idx="191">
                  <c:v>73.167996883392334</c:v>
                </c:pt>
                <c:pt idx="192">
                  <c:v>60.676498651504517</c:v>
                </c:pt>
                <c:pt idx="193">
                  <c:v>67.471998572349548</c:v>
                </c:pt>
                <c:pt idx="194">
                  <c:v>66.111750841140747</c:v>
                </c:pt>
                <c:pt idx="195">
                  <c:v>76.116501569747925</c:v>
                </c:pt>
                <c:pt idx="196">
                  <c:v>78.657503008842468</c:v>
                </c:pt>
                <c:pt idx="197">
                  <c:v>77.926374197006226</c:v>
                </c:pt>
                <c:pt idx="198">
                  <c:v>80.530002951622009</c:v>
                </c:pt>
                <c:pt idx="199">
                  <c:v>74.810753643512726</c:v>
                </c:pt>
                <c:pt idx="200">
                  <c:v>75.676750361919403</c:v>
                </c:pt>
                <c:pt idx="201">
                  <c:v>75.722628772258759</c:v>
                </c:pt>
                <c:pt idx="202">
                  <c:v>74.955751657485962</c:v>
                </c:pt>
                <c:pt idx="203">
                  <c:v>73.318747699260712</c:v>
                </c:pt>
                <c:pt idx="204">
                  <c:v>60.788999080657959</c:v>
                </c:pt>
                <c:pt idx="205">
                  <c:v>67.581998586654663</c:v>
                </c:pt>
                <c:pt idx="206">
                  <c:v>66.221500873565674</c:v>
                </c:pt>
                <c:pt idx="207">
                  <c:v>76.254001140594482</c:v>
                </c:pt>
                <c:pt idx="208">
                  <c:v>78.795002698898315</c:v>
                </c:pt>
                <c:pt idx="209">
                  <c:v>77.955749034881592</c:v>
                </c:pt>
                <c:pt idx="210">
                  <c:v>80.576002836227417</c:v>
                </c:pt>
                <c:pt idx="211">
                  <c:v>74.961503624916077</c:v>
                </c:pt>
                <c:pt idx="212">
                  <c:v>75.827500224113464</c:v>
                </c:pt>
                <c:pt idx="213">
                  <c:v>75.873253703117371</c:v>
                </c:pt>
                <c:pt idx="214">
                  <c:v>75.106501579284668</c:v>
                </c:pt>
                <c:pt idx="215">
                  <c:v>73.469498515129089</c:v>
                </c:pt>
                <c:pt idx="216">
                  <c:v>60.901499509811401</c:v>
                </c:pt>
                <c:pt idx="217">
                  <c:v>67.691998600959778</c:v>
                </c:pt>
                <c:pt idx="218">
                  <c:v>66.331250905990601</c:v>
                </c:pt>
                <c:pt idx="219">
                  <c:v>76.39150071144104</c:v>
                </c:pt>
                <c:pt idx="220">
                  <c:v>78.932502388954163</c:v>
                </c:pt>
                <c:pt idx="221">
                  <c:v>77.985123872756958</c:v>
                </c:pt>
                <c:pt idx="222">
                  <c:v>80.622002720832825</c:v>
                </c:pt>
                <c:pt idx="223">
                  <c:v>75.112253606319427</c:v>
                </c:pt>
                <c:pt idx="224">
                  <c:v>75.978250086307526</c:v>
                </c:pt>
                <c:pt idx="225">
                  <c:v>76.023878633975983</c:v>
                </c:pt>
                <c:pt idx="226">
                  <c:v>75.257251501083374</c:v>
                </c:pt>
                <c:pt idx="227">
                  <c:v>73.620249330997467</c:v>
                </c:pt>
                <c:pt idx="228">
                  <c:v>61.013999938964844</c:v>
                </c:pt>
                <c:pt idx="229">
                  <c:v>67.801998615264893</c:v>
                </c:pt>
                <c:pt idx="230">
                  <c:v>66.441000938415527</c:v>
                </c:pt>
                <c:pt idx="231">
                  <c:v>76.529000282287598</c:v>
                </c:pt>
                <c:pt idx="232">
                  <c:v>79.07000207901001</c:v>
                </c:pt>
                <c:pt idx="233">
                  <c:v>78.014498710632324</c:v>
                </c:pt>
                <c:pt idx="234">
                  <c:v>80.668002605438232</c:v>
                </c:pt>
                <c:pt idx="235">
                  <c:v>75.263003587722778</c:v>
                </c:pt>
                <c:pt idx="236">
                  <c:v>76.128999948501587</c:v>
                </c:pt>
                <c:pt idx="237">
                  <c:v>76.174503564834595</c:v>
                </c:pt>
                <c:pt idx="238">
                  <c:v>75.40800142288208</c:v>
                </c:pt>
                <c:pt idx="239">
                  <c:v>73.771000146865845</c:v>
                </c:pt>
                <c:pt idx="240">
                  <c:v>61.126500368118286</c:v>
                </c:pt>
                <c:pt idx="241">
                  <c:v>67.911998629570007</c:v>
                </c:pt>
                <c:pt idx="242">
                  <c:v>66.550750970840454</c:v>
                </c:pt>
                <c:pt idx="243">
                  <c:v>76.666499853134155</c:v>
                </c:pt>
                <c:pt idx="244">
                  <c:v>79.207501769065857</c:v>
                </c:pt>
                <c:pt idx="245">
                  <c:v>78.04387354850769</c:v>
                </c:pt>
                <c:pt idx="246">
                  <c:v>80.71400249004364</c:v>
                </c:pt>
                <c:pt idx="247">
                  <c:v>75.413753569126129</c:v>
                </c:pt>
                <c:pt idx="248">
                  <c:v>76.279749810695648</c:v>
                </c:pt>
                <c:pt idx="249">
                  <c:v>76.325128495693207</c:v>
                </c:pt>
                <c:pt idx="250">
                  <c:v>75.558751344680786</c:v>
                </c:pt>
                <c:pt idx="251">
                  <c:v>73.921750962734222</c:v>
                </c:pt>
                <c:pt idx="252">
                  <c:v>61.239000797271729</c:v>
                </c:pt>
                <c:pt idx="253">
                  <c:v>68.021998643875122</c:v>
                </c:pt>
                <c:pt idx="254">
                  <c:v>66.660501003265381</c:v>
                </c:pt>
                <c:pt idx="255">
                  <c:v>76.803999423980713</c:v>
                </c:pt>
                <c:pt idx="256">
                  <c:v>79.345001459121704</c:v>
                </c:pt>
                <c:pt idx="257">
                  <c:v>78.073248386383057</c:v>
                </c:pt>
                <c:pt idx="258">
                  <c:v>80.760002374649048</c:v>
                </c:pt>
                <c:pt idx="259">
                  <c:v>75.56450355052948</c:v>
                </c:pt>
                <c:pt idx="260">
                  <c:v>76.430499672889709</c:v>
                </c:pt>
                <c:pt idx="261">
                  <c:v>76.475753426551819</c:v>
                </c:pt>
                <c:pt idx="262">
                  <c:v>75.709501266479492</c:v>
                </c:pt>
                <c:pt idx="263">
                  <c:v>74.0725017786026</c:v>
                </c:pt>
                <c:pt idx="264">
                  <c:v>61.351501226425171</c:v>
                </c:pt>
                <c:pt idx="265">
                  <c:v>68.131998658180237</c:v>
                </c:pt>
                <c:pt idx="266">
                  <c:v>66.770251035690308</c:v>
                </c:pt>
                <c:pt idx="267">
                  <c:v>76.941498994827271</c:v>
                </c:pt>
                <c:pt idx="268">
                  <c:v>79.482501149177551</c:v>
                </c:pt>
                <c:pt idx="269">
                  <c:v>78.102623224258423</c:v>
                </c:pt>
                <c:pt idx="270">
                  <c:v>80.806002259254456</c:v>
                </c:pt>
                <c:pt idx="271">
                  <c:v>75.715253531932831</c:v>
                </c:pt>
                <c:pt idx="272">
                  <c:v>76.581249535083771</c:v>
                </c:pt>
                <c:pt idx="273">
                  <c:v>76.626378357410431</c:v>
                </c:pt>
                <c:pt idx="274">
                  <c:v>75.860251188278198</c:v>
                </c:pt>
                <c:pt idx="275">
                  <c:v>74.223252594470978</c:v>
                </c:pt>
                <c:pt idx="276">
                  <c:v>61.464001655578613</c:v>
                </c:pt>
                <c:pt idx="277">
                  <c:v>68.241998672485352</c:v>
                </c:pt>
                <c:pt idx="278">
                  <c:v>66.880001068115234</c:v>
                </c:pt>
                <c:pt idx="279">
                  <c:v>77.078998565673828</c:v>
                </c:pt>
                <c:pt idx="280">
                  <c:v>79.620000839233398</c:v>
                </c:pt>
                <c:pt idx="281">
                  <c:v>78.131998062133789</c:v>
                </c:pt>
                <c:pt idx="282">
                  <c:v>80.852002143859863</c:v>
                </c:pt>
                <c:pt idx="283">
                  <c:v>75.866003513336182</c:v>
                </c:pt>
                <c:pt idx="284">
                  <c:v>76.731999397277832</c:v>
                </c:pt>
                <c:pt idx="285">
                  <c:v>76.777003288269043</c:v>
                </c:pt>
                <c:pt idx="286">
                  <c:v>76.011001110076904</c:v>
                </c:pt>
                <c:pt idx="287">
                  <c:v>74.374003410339355</c:v>
                </c:pt>
                <c:pt idx="288">
                  <c:v>61.573999404907227</c:v>
                </c:pt>
                <c:pt idx="289">
                  <c:v>68.350000381469727</c:v>
                </c:pt>
                <c:pt idx="290">
                  <c:v>66.988999366760254</c:v>
                </c:pt>
                <c:pt idx="291">
                  <c:v>77.219998359680176</c:v>
                </c:pt>
                <c:pt idx="292">
                  <c:v>79.76099967956543</c:v>
                </c:pt>
                <c:pt idx="293">
                  <c:v>78.156996250152588</c:v>
                </c:pt>
                <c:pt idx="294">
                  <c:v>80.894000053405762</c:v>
                </c:pt>
                <c:pt idx="295">
                  <c:v>76.025002479553223</c:v>
                </c:pt>
                <c:pt idx="296">
                  <c:v>76.891997814178467</c:v>
                </c:pt>
                <c:pt idx="297">
                  <c:v>76.936002254486084</c:v>
                </c:pt>
                <c:pt idx="298">
                  <c:v>76.168999671936035</c:v>
                </c:pt>
                <c:pt idx="299">
                  <c:v>74.532002925872803</c:v>
                </c:pt>
                <c:pt idx="300">
                  <c:v>61.687199306488033</c:v>
                </c:pt>
                <c:pt idx="301">
                  <c:v>68.462100505828857</c:v>
                </c:pt>
                <c:pt idx="302">
                  <c:v>67.101099395751959</c:v>
                </c:pt>
                <c:pt idx="303">
                  <c:v>77.362298202514651</c:v>
                </c:pt>
                <c:pt idx="304">
                  <c:v>79.903199672698975</c:v>
                </c:pt>
                <c:pt idx="305">
                  <c:v>78.187196826934823</c:v>
                </c:pt>
                <c:pt idx="306">
                  <c:v>80.939999866485593</c:v>
                </c:pt>
                <c:pt idx="307">
                  <c:v>76.185302019119263</c:v>
                </c:pt>
                <c:pt idx="308">
                  <c:v>77.052298164367684</c:v>
                </c:pt>
                <c:pt idx="309">
                  <c:v>77.096301841735851</c:v>
                </c:pt>
                <c:pt idx="310">
                  <c:v>76.329300069808966</c:v>
                </c:pt>
                <c:pt idx="311">
                  <c:v>74.692202568054199</c:v>
                </c:pt>
                <c:pt idx="312">
                  <c:v>61.800399208068839</c:v>
                </c:pt>
                <c:pt idx="313">
                  <c:v>68.574200630187988</c:v>
                </c:pt>
                <c:pt idx="314">
                  <c:v>67.213199424743664</c:v>
                </c:pt>
                <c:pt idx="315">
                  <c:v>77.504598045349127</c:v>
                </c:pt>
                <c:pt idx="316">
                  <c:v>80.04539966583252</c:v>
                </c:pt>
                <c:pt idx="317">
                  <c:v>78.217397403717044</c:v>
                </c:pt>
                <c:pt idx="318">
                  <c:v>80.985999679565424</c:v>
                </c:pt>
                <c:pt idx="319">
                  <c:v>76.345601558685317</c:v>
                </c:pt>
                <c:pt idx="320">
                  <c:v>77.212598514556888</c:v>
                </c:pt>
                <c:pt idx="321">
                  <c:v>77.256601428985604</c:v>
                </c:pt>
                <c:pt idx="322">
                  <c:v>76.489600467681896</c:v>
                </c:pt>
                <c:pt idx="323">
                  <c:v>74.852402210235581</c:v>
                </c:pt>
                <c:pt idx="324">
                  <c:v>61.913599109649653</c:v>
                </c:pt>
                <c:pt idx="325">
                  <c:v>68.686300754547133</c:v>
                </c:pt>
                <c:pt idx="326">
                  <c:v>67.325299453735354</c:v>
                </c:pt>
                <c:pt idx="327">
                  <c:v>77.646897888183602</c:v>
                </c:pt>
                <c:pt idx="328">
                  <c:v>80.187599658966079</c:v>
                </c:pt>
                <c:pt idx="329">
                  <c:v>78.247597980499279</c:v>
                </c:pt>
                <c:pt idx="330">
                  <c:v>81.031999492645241</c:v>
                </c:pt>
                <c:pt idx="331">
                  <c:v>76.505901098251357</c:v>
                </c:pt>
                <c:pt idx="332">
                  <c:v>77.372898864746105</c:v>
                </c:pt>
                <c:pt idx="333">
                  <c:v>77.416901016235371</c:v>
                </c:pt>
                <c:pt idx="334">
                  <c:v>76.649900865554827</c:v>
                </c:pt>
                <c:pt idx="335">
                  <c:v>75.012601852416978</c:v>
                </c:pt>
                <c:pt idx="336">
                  <c:v>62.026799011230459</c:v>
                </c:pt>
                <c:pt idx="337">
                  <c:v>68.798400878906264</c:v>
                </c:pt>
                <c:pt idx="338">
                  <c:v>67.437399482727059</c:v>
                </c:pt>
                <c:pt idx="339">
                  <c:v>77.789197731018078</c:v>
                </c:pt>
                <c:pt idx="340">
                  <c:v>80.329799652099624</c:v>
                </c:pt>
                <c:pt idx="341">
                  <c:v>78.2777985572815</c:v>
                </c:pt>
                <c:pt idx="342">
                  <c:v>81.077999305725072</c:v>
                </c:pt>
                <c:pt idx="343">
                  <c:v>76.666200637817411</c:v>
                </c:pt>
                <c:pt idx="344">
                  <c:v>77.533199214935308</c:v>
                </c:pt>
                <c:pt idx="345">
                  <c:v>77.577200603485124</c:v>
                </c:pt>
                <c:pt idx="346">
                  <c:v>76.810201263427757</c:v>
                </c:pt>
                <c:pt idx="347">
                  <c:v>75.17280149459836</c:v>
                </c:pt>
                <c:pt idx="348">
                  <c:v>62.139998912811265</c:v>
                </c:pt>
                <c:pt idx="349">
                  <c:v>68.910501003265395</c:v>
                </c:pt>
                <c:pt idx="350">
                  <c:v>67.549499511718764</c:v>
                </c:pt>
                <c:pt idx="351">
                  <c:v>77.931497573852553</c:v>
                </c:pt>
                <c:pt idx="352">
                  <c:v>80.471999645233169</c:v>
                </c:pt>
                <c:pt idx="353">
                  <c:v>78.307999134063735</c:v>
                </c:pt>
                <c:pt idx="354">
                  <c:v>81.123999118804903</c:v>
                </c:pt>
                <c:pt idx="355">
                  <c:v>76.826500177383451</c:v>
                </c:pt>
                <c:pt idx="356">
                  <c:v>77.693499565124526</c:v>
                </c:pt>
                <c:pt idx="357">
                  <c:v>77.737500190734892</c:v>
                </c:pt>
                <c:pt idx="358">
                  <c:v>76.970501661300688</c:v>
                </c:pt>
                <c:pt idx="359">
                  <c:v>75.333001136779757</c:v>
                </c:pt>
                <c:pt idx="360">
                  <c:v>62.253198814392078</c:v>
                </c:pt>
                <c:pt idx="361">
                  <c:v>69.02260112762454</c:v>
                </c:pt>
                <c:pt idx="362">
                  <c:v>67.661599540710455</c:v>
                </c:pt>
                <c:pt idx="363">
                  <c:v>78.073797416687029</c:v>
                </c:pt>
                <c:pt idx="364">
                  <c:v>80.614199638366728</c:v>
                </c:pt>
                <c:pt idx="365">
                  <c:v>78.33819971084597</c:v>
                </c:pt>
                <c:pt idx="366">
                  <c:v>81.16999893188472</c:v>
                </c:pt>
                <c:pt idx="367">
                  <c:v>76.986799716949491</c:v>
                </c:pt>
                <c:pt idx="368">
                  <c:v>77.853799915313743</c:v>
                </c:pt>
                <c:pt idx="369">
                  <c:v>77.897799777984659</c:v>
                </c:pt>
                <c:pt idx="370">
                  <c:v>77.130802059173618</c:v>
                </c:pt>
                <c:pt idx="371">
                  <c:v>75.493200778961153</c:v>
                </c:pt>
                <c:pt idx="372">
                  <c:v>62.366398715972885</c:v>
                </c:pt>
                <c:pt idx="373">
                  <c:v>69.134701251983671</c:v>
                </c:pt>
                <c:pt idx="374">
                  <c:v>67.77369956970216</c:v>
                </c:pt>
                <c:pt idx="375">
                  <c:v>78.216097259521504</c:v>
                </c:pt>
                <c:pt idx="376">
                  <c:v>80.756399631500273</c:v>
                </c:pt>
                <c:pt idx="377">
                  <c:v>78.368400287628191</c:v>
                </c:pt>
                <c:pt idx="378">
                  <c:v>81.215998744964551</c:v>
                </c:pt>
                <c:pt idx="379">
                  <c:v>77.147099256515546</c:v>
                </c:pt>
                <c:pt idx="380">
                  <c:v>78.014100265502947</c:v>
                </c:pt>
                <c:pt idx="381">
                  <c:v>78.058099365234412</c:v>
                </c:pt>
                <c:pt idx="382">
                  <c:v>77.291102457046549</c:v>
                </c:pt>
                <c:pt idx="383">
                  <c:v>75.653400421142535</c:v>
                </c:pt>
                <c:pt idx="384">
                  <c:v>62.479598617553691</c:v>
                </c:pt>
                <c:pt idx="385">
                  <c:v>69.246801376342802</c:v>
                </c:pt>
                <c:pt idx="386">
                  <c:v>67.885799598693865</c:v>
                </c:pt>
                <c:pt idx="387">
                  <c:v>78.35839710235598</c:v>
                </c:pt>
                <c:pt idx="388">
                  <c:v>80.898599624633817</c:v>
                </c:pt>
                <c:pt idx="389">
                  <c:v>78.398600864410426</c:v>
                </c:pt>
                <c:pt idx="390">
                  <c:v>81.261998558044382</c:v>
                </c:pt>
                <c:pt idx="391">
                  <c:v>77.307398796081586</c:v>
                </c:pt>
                <c:pt idx="392">
                  <c:v>78.174400615692164</c:v>
                </c:pt>
                <c:pt idx="393">
                  <c:v>78.218398952484179</c:v>
                </c:pt>
                <c:pt idx="394">
                  <c:v>77.451402854919479</c:v>
                </c:pt>
                <c:pt idx="395">
                  <c:v>75.813600063323932</c:v>
                </c:pt>
                <c:pt idx="396">
                  <c:v>62.592798519134497</c:v>
                </c:pt>
                <c:pt idx="397">
                  <c:v>69.358901500701933</c:v>
                </c:pt>
                <c:pt idx="398">
                  <c:v>67.99789962768557</c:v>
                </c:pt>
                <c:pt idx="399">
                  <c:v>78.500696945190455</c:v>
                </c:pt>
                <c:pt idx="400">
                  <c:v>81.040799617767362</c:v>
                </c:pt>
                <c:pt idx="401">
                  <c:v>78.428801441192661</c:v>
                </c:pt>
                <c:pt idx="402">
                  <c:v>81.307998371124214</c:v>
                </c:pt>
                <c:pt idx="403">
                  <c:v>77.467698335647626</c:v>
                </c:pt>
                <c:pt idx="404">
                  <c:v>78.334700965881382</c:v>
                </c:pt>
                <c:pt idx="405">
                  <c:v>78.378698539733946</c:v>
                </c:pt>
                <c:pt idx="406">
                  <c:v>77.61170325279241</c:v>
                </c:pt>
                <c:pt idx="407">
                  <c:v>75.973799705505328</c:v>
                </c:pt>
                <c:pt idx="408">
                  <c:v>62.705998420715332</c:v>
                </c:pt>
                <c:pt idx="409">
                  <c:v>69.471001625061035</c:v>
                </c:pt>
                <c:pt idx="410">
                  <c:v>68.109999656677246</c:v>
                </c:pt>
                <c:pt idx="411">
                  <c:v>78.642996788024902</c:v>
                </c:pt>
                <c:pt idx="412">
                  <c:v>81.182999610900879</c:v>
                </c:pt>
                <c:pt idx="413">
                  <c:v>78.459002017974854</c:v>
                </c:pt>
                <c:pt idx="414">
                  <c:v>81.353998184204102</c:v>
                </c:pt>
                <c:pt idx="415">
                  <c:v>77.627997875213623</c:v>
                </c:pt>
                <c:pt idx="416">
                  <c:v>78.495001316070557</c:v>
                </c:pt>
                <c:pt idx="417">
                  <c:v>78.538998126983643</c:v>
                </c:pt>
                <c:pt idx="418">
                  <c:v>77.772003650665283</c:v>
                </c:pt>
                <c:pt idx="419">
                  <c:v>76.133999347686768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EB-43C8-BE3B-3F63395E11A0}"/>
            </c:ext>
          </c:extLst>
        </c:ser>
        <c:ser>
          <c:idx val="3"/>
          <c:order val="1"/>
          <c:tx>
            <c:strRef>
              <c:f>Cenario3!$A$4</c:f>
              <c:strCache>
                <c:ptCount val="1"/>
                <c:pt idx="0">
                  <c:v>Média Anual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Cenario3!$B$6:$B$40</c:f>
              <c:numCache>
                <c:formatCode>m/d/yyyy</c:formatCode>
                <c:ptCount val="35"/>
                <c:pt idx="0">
                  <c:v>46174</c:v>
                </c:pt>
                <c:pt idx="1">
                  <c:v>46539</c:v>
                </c:pt>
                <c:pt idx="2">
                  <c:v>46905</c:v>
                </c:pt>
                <c:pt idx="3">
                  <c:v>47270</c:v>
                </c:pt>
                <c:pt idx="4">
                  <c:v>47635</c:v>
                </c:pt>
                <c:pt idx="5">
                  <c:v>48000</c:v>
                </c:pt>
                <c:pt idx="6">
                  <c:v>48366</c:v>
                </c:pt>
                <c:pt idx="7">
                  <c:v>48731</c:v>
                </c:pt>
                <c:pt idx="8">
                  <c:v>49096</c:v>
                </c:pt>
                <c:pt idx="9">
                  <c:v>49461</c:v>
                </c:pt>
                <c:pt idx="10">
                  <c:v>49827</c:v>
                </c:pt>
                <c:pt idx="11">
                  <c:v>50192</c:v>
                </c:pt>
                <c:pt idx="12">
                  <c:v>50557</c:v>
                </c:pt>
                <c:pt idx="13">
                  <c:v>50922</c:v>
                </c:pt>
                <c:pt idx="14">
                  <c:v>51288</c:v>
                </c:pt>
                <c:pt idx="15">
                  <c:v>51653</c:v>
                </c:pt>
                <c:pt idx="16">
                  <c:v>52018</c:v>
                </c:pt>
                <c:pt idx="17">
                  <c:v>52383</c:v>
                </c:pt>
                <c:pt idx="18">
                  <c:v>52749</c:v>
                </c:pt>
                <c:pt idx="19">
                  <c:v>53114</c:v>
                </c:pt>
                <c:pt idx="20">
                  <c:v>53479</c:v>
                </c:pt>
                <c:pt idx="21">
                  <c:v>53844</c:v>
                </c:pt>
                <c:pt idx="22">
                  <c:v>54210</c:v>
                </c:pt>
                <c:pt idx="23">
                  <c:v>54575</c:v>
                </c:pt>
                <c:pt idx="24">
                  <c:v>54940</c:v>
                </c:pt>
                <c:pt idx="25">
                  <c:v>55305</c:v>
                </c:pt>
                <c:pt idx="26">
                  <c:v>55671</c:v>
                </c:pt>
                <c:pt idx="27">
                  <c:v>56036</c:v>
                </c:pt>
                <c:pt idx="28">
                  <c:v>56401</c:v>
                </c:pt>
                <c:pt idx="29">
                  <c:v>56766</c:v>
                </c:pt>
                <c:pt idx="30">
                  <c:v>57132</c:v>
                </c:pt>
                <c:pt idx="31">
                  <c:v>57497</c:v>
                </c:pt>
                <c:pt idx="32">
                  <c:v>57862</c:v>
                </c:pt>
                <c:pt idx="33">
                  <c:v>58227</c:v>
                </c:pt>
                <c:pt idx="34">
                  <c:v>58593</c:v>
                </c:pt>
              </c:numCache>
            </c:numRef>
          </c:xVal>
          <c:yVal>
            <c:numRef>
              <c:f>Cenario3!$E$6:$E$40</c:f>
              <c:numCache>
                <c:formatCode>0.0</c:formatCode>
                <c:ptCount val="35"/>
                <c:pt idx="0">
                  <c:v>25.172083298365276</c:v>
                </c:pt>
                <c:pt idx="1">
                  <c:v>42.91450035572052</c:v>
                </c:pt>
                <c:pt idx="2">
                  <c:v>42.960291902224228</c:v>
                </c:pt>
                <c:pt idx="3">
                  <c:v>43.006083448727921</c:v>
                </c:pt>
                <c:pt idx="4">
                  <c:v>67.195645898580551</c:v>
                </c:pt>
                <c:pt idx="5">
                  <c:v>67.691416660944611</c:v>
                </c:pt>
                <c:pt idx="6">
                  <c:v>69.045500079790756</c:v>
                </c:pt>
                <c:pt idx="7">
                  <c:v>69.52691684828865</c:v>
                </c:pt>
                <c:pt idx="8">
                  <c:v>70.008333616786516</c:v>
                </c:pt>
                <c:pt idx="9">
                  <c:v>70.48975038528441</c:v>
                </c:pt>
                <c:pt idx="10">
                  <c:v>70.971167153782318</c:v>
                </c:pt>
                <c:pt idx="11">
                  <c:v>71.452583922280198</c:v>
                </c:pt>
                <c:pt idx="12">
                  <c:v>71.934000690778092</c:v>
                </c:pt>
                <c:pt idx="13">
                  <c:v>72.415417459275972</c:v>
                </c:pt>
                <c:pt idx="14">
                  <c:v>72.896834227773866</c:v>
                </c:pt>
                <c:pt idx="15">
                  <c:v>73.378250996271774</c:v>
                </c:pt>
                <c:pt idx="16">
                  <c:v>73.497938493887588</c:v>
                </c:pt>
                <c:pt idx="17">
                  <c:v>73.617625991503402</c:v>
                </c:pt>
                <c:pt idx="18">
                  <c:v>73.737313489119217</c:v>
                </c:pt>
                <c:pt idx="19">
                  <c:v>73.857000986735031</c:v>
                </c:pt>
                <c:pt idx="20">
                  <c:v>73.976688484350845</c:v>
                </c:pt>
                <c:pt idx="21">
                  <c:v>74.096375981966659</c:v>
                </c:pt>
                <c:pt idx="22">
                  <c:v>74.216063479582473</c:v>
                </c:pt>
                <c:pt idx="23">
                  <c:v>74.335750977198288</c:v>
                </c:pt>
                <c:pt idx="24">
                  <c:v>74.458249886830643</c:v>
                </c:pt>
                <c:pt idx="25">
                  <c:v>74.583208203315735</c:v>
                </c:pt>
                <c:pt idx="26">
                  <c:v>74.708166519800812</c:v>
                </c:pt>
                <c:pt idx="27">
                  <c:v>74.833124836285933</c:v>
                </c:pt>
                <c:pt idx="28">
                  <c:v>74.958083152770996</c:v>
                </c:pt>
                <c:pt idx="29">
                  <c:v>75.083041469256088</c:v>
                </c:pt>
                <c:pt idx="30">
                  <c:v>75.20799978574118</c:v>
                </c:pt>
                <c:pt idx="31">
                  <c:v>75.332958102226272</c:v>
                </c:pt>
                <c:pt idx="32">
                  <c:v>75.457916418711349</c:v>
                </c:pt>
                <c:pt idx="33">
                  <c:v>75.582874735196441</c:v>
                </c:pt>
                <c:pt idx="34">
                  <c:v>75.707833051681519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3EB-43C8-BE3B-3F63395E11A0}"/>
            </c:ext>
          </c:extLst>
        </c:ser>
        <c:ser>
          <c:idx val="2"/>
          <c:order val="2"/>
          <c:tx>
            <c:strRef>
              <c:f>Cenario3!$M$5</c:f>
              <c:strCache>
                <c:ptCount val="1"/>
                <c:pt idx="0">
                  <c:v>Outorga Atual (26,4 m3/s)</c:v>
                </c:pt>
              </c:strCache>
            </c:strRef>
          </c:tx>
          <c:spPr>
            <a:ln w="19050" cap="rnd">
              <a:solidFill>
                <a:srgbClr val="C0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Cenario3!$I$6:$I$425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xVal>
          <c:yVal>
            <c:numRef>
              <c:f>Cenario3!$M$6:$M$425</c:f>
              <c:numCache>
                <c:formatCode>General</c:formatCode>
                <c:ptCount val="420"/>
                <c:pt idx="0">
                  <c:v>26.4</c:v>
                </c:pt>
                <c:pt idx="1">
                  <c:v>26.4</c:v>
                </c:pt>
                <c:pt idx="2">
                  <c:v>26.4</c:v>
                </c:pt>
                <c:pt idx="3">
                  <c:v>26.4</c:v>
                </c:pt>
                <c:pt idx="4">
                  <c:v>26.4</c:v>
                </c:pt>
                <c:pt idx="5">
                  <c:v>26.4</c:v>
                </c:pt>
                <c:pt idx="6">
                  <c:v>26.4</c:v>
                </c:pt>
                <c:pt idx="7">
                  <c:v>26.4</c:v>
                </c:pt>
                <c:pt idx="8">
                  <c:v>26.4</c:v>
                </c:pt>
                <c:pt idx="9">
                  <c:v>26.4</c:v>
                </c:pt>
                <c:pt idx="10">
                  <c:v>26.4</c:v>
                </c:pt>
                <c:pt idx="11">
                  <c:v>26.4</c:v>
                </c:pt>
                <c:pt idx="12">
                  <c:v>26.4</c:v>
                </c:pt>
                <c:pt idx="13">
                  <c:v>26.4</c:v>
                </c:pt>
                <c:pt idx="14">
                  <c:v>26.4</c:v>
                </c:pt>
                <c:pt idx="15">
                  <c:v>26.4</c:v>
                </c:pt>
                <c:pt idx="16">
                  <c:v>26.4</c:v>
                </c:pt>
                <c:pt idx="17">
                  <c:v>26.4</c:v>
                </c:pt>
                <c:pt idx="18">
                  <c:v>26.4</c:v>
                </c:pt>
                <c:pt idx="19">
                  <c:v>26.4</c:v>
                </c:pt>
                <c:pt idx="20">
                  <c:v>26.4</c:v>
                </c:pt>
                <c:pt idx="21">
                  <c:v>26.4</c:v>
                </c:pt>
                <c:pt idx="22">
                  <c:v>26.4</c:v>
                </c:pt>
                <c:pt idx="23">
                  <c:v>26.4</c:v>
                </c:pt>
                <c:pt idx="24">
                  <c:v>26.4</c:v>
                </c:pt>
                <c:pt idx="25">
                  <c:v>26.4</c:v>
                </c:pt>
                <c:pt idx="26">
                  <c:v>26.4</c:v>
                </c:pt>
                <c:pt idx="27">
                  <c:v>26.4</c:v>
                </c:pt>
                <c:pt idx="28">
                  <c:v>26.4</c:v>
                </c:pt>
                <c:pt idx="29">
                  <c:v>26.4</c:v>
                </c:pt>
                <c:pt idx="30">
                  <c:v>26.4</c:v>
                </c:pt>
                <c:pt idx="31">
                  <c:v>26.4</c:v>
                </c:pt>
                <c:pt idx="32">
                  <c:v>26.4</c:v>
                </c:pt>
                <c:pt idx="33">
                  <c:v>26.4</c:v>
                </c:pt>
                <c:pt idx="34">
                  <c:v>26.4</c:v>
                </c:pt>
                <c:pt idx="35">
                  <c:v>26.4</c:v>
                </c:pt>
                <c:pt idx="36">
                  <c:v>26.4</c:v>
                </c:pt>
                <c:pt idx="37">
                  <c:v>26.4</c:v>
                </c:pt>
                <c:pt idx="38">
                  <c:v>26.4</c:v>
                </c:pt>
                <c:pt idx="39">
                  <c:v>26.4</c:v>
                </c:pt>
                <c:pt idx="40">
                  <c:v>26.4</c:v>
                </c:pt>
                <c:pt idx="41">
                  <c:v>26.4</c:v>
                </c:pt>
                <c:pt idx="42">
                  <c:v>26.4</c:v>
                </c:pt>
                <c:pt idx="43">
                  <c:v>26.4</c:v>
                </c:pt>
                <c:pt idx="44">
                  <c:v>26.4</c:v>
                </c:pt>
                <c:pt idx="45">
                  <c:v>26.4</c:v>
                </c:pt>
                <c:pt idx="46">
                  <c:v>26.4</c:v>
                </c:pt>
                <c:pt idx="47">
                  <c:v>26.4</c:v>
                </c:pt>
                <c:pt idx="48">
                  <c:v>26.4</c:v>
                </c:pt>
                <c:pt idx="49">
                  <c:v>26.4</c:v>
                </c:pt>
                <c:pt idx="50">
                  <c:v>26.4</c:v>
                </c:pt>
                <c:pt idx="51">
                  <c:v>26.4</c:v>
                </c:pt>
                <c:pt idx="52">
                  <c:v>26.4</c:v>
                </c:pt>
                <c:pt idx="53">
                  <c:v>26.4</c:v>
                </c:pt>
                <c:pt idx="54">
                  <c:v>26.4</c:v>
                </c:pt>
                <c:pt idx="55">
                  <c:v>26.4</c:v>
                </c:pt>
                <c:pt idx="56">
                  <c:v>26.4</c:v>
                </c:pt>
                <c:pt idx="57">
                  <c:v>26.4</c:v>
                </c:pt>
                <c:pt idx="58">
                  <c:v>26.4</c:v>
                </c:pt>
                <c:pt idx="59">
                  <c:v>26.4</c:v>
                </c:pt>
                <c:pt idx="60">
                  <c:v>26.4</c:v>
                </c:pt>
                <c:pt idx="61">
                  <c:v>26.4</c:v>
                </c:pt>
                <c:pt idx="62">
                  <c:v>26.4</c:v>
                </c:pt>
                <c:pt idx="63">
                  <c:v>26.4</c:v>
                </c:pt>
                <c:pt idx="64">
                  <c:v>26.4</c:v>
                </c:pt>
                <c:pt idx="65">
                  <c:v>26.4</c:v>
                </c:pt>
                <c:pt idx="66">
                  <c:v>26.4</c:v>
                </c:pt>
                <c:pt idx="67">
                  <c:v>26.4</c:v>
                </c:pt>
                <c:pt idx="68">
                  <c:v>26.4</c:v>
                </c:pt>
                <c:pt idx="69">
                  <c:v>26.4</c:v>
                </c:pt>
                <c:pt idx="70">
                  <c:v>26.4</c:v>
                </c:pt>
                <c:pt idx="71">
                  <c:v>26.4</c:v>
                </c:pt>
                <c:pt idx="72">
                  <c:v>26.4</c:v>
                </c:pt>
                <c:pt idx="73">
                  <c:v>26.4</c:v>
                </c:pt>
                <c:pt idx="74">
                  <c:v>26.4</c:v>
                </c:pt>
                <c:pt idx="75">
                  <c:v>26.4</c:v>
                </c:pt>
                <c:pt idx="76">
                  <c:v>26.4</c:v>
                </c:pt>
                <c:pt idx="77">
                  <c:v>26.4</c:v>
                </c:pt>
                <c:pt idx="78">
                  <c:v>26.4</c:v>
                </c:pt>
                <c:pt idx="79">
                  <c:v>26.4</c:v>
                </c:pt>
                <c:pt idx="80">
                  <c:v>26.4</c:v>
                </c:pt>
                <c:pt idx="81">
                  <c:v>26.4</c:v>
                </c:pt>
                <c:pt idx="82">
                  <c:v>26.4</c:v>
                </c:pt>
                <c:pt idx="83">
                  <c:v>26.4</c:v>
                </c:pt>
                <c:pt idx="84">
                  <c:v>26.4</c:v>
                </c:pt>
                <c:pt idx="85">
                  <c:v>26.4</c:v>
                </c:pt>
                <c:pt idx="86">
                  <c:v>26.4</c:v>
                </c:pt>
                <c:pt idx="87">
                  <c:v>26.4</c:v>
                </c:pt>
                <c:pt idx="88">
                  <c:v>26.4</c:v>
                </c:pt>
                <c:pt idx="89">
                  <c:v>26.4</c:v>
                </c:pt>
                <c:pt idx="90">
                  <c:v>26.4</c:v>
                </c:pt>
                <c:pt idx="91">
                  <c:v>26.4</c:v>
                </c:pt>
                <c:pt idx="92">
                  <c:v>26.4</c:v>
                </c:pt>
                <c:pt idx="93">
                  <c:v>26.4</c:v>
                </c:pt>
                <c:pt idx="94">
                  <c:v>26.4</c:v>
                </c:pt>
                <c:pt idx="95">
                  <c:v>26.4</c:v>
                </c:pt>
                <c:pt idx="96">
                  <c:v>26.4</c:v>
                </c:pt>
                <c:pt idx="97">
                  <c:v>26.4</c:v>
                </c:pt>
                <c:pt idx="98">
                  <c:v>26.4</c:v>
                </c:pt>
                <c:pt idx="99">
                  <c:v>26.4</c:v>
                </c:pt>
                <c:pt idx="100">
                  <c:v>26.4</c:v>
                </c:pt>
                <c:pt idx="101">
                  <c:v>26.4</c:v>
                </c:pt>
                <c:pt idx="102">
                  <c:v>26.4</c:v>
                </c:pt>
                <c:pt idx="103">
                  <c:v>26.4</c:v>
                </c:pt>
                <c:pt idx="104">
                  <c:v>26.4</c:v>
                </c:pt>
                <c:pt idx="105">
                  <c:v>26.4</c:v>
                </c:pt>
                <c:pt idx="106">
                  <c:v>26.4</c:v>
                </c:pt>
                <c:pt idx="107">
                  <c:v>26.4</c:v>
                </c:pt>
                <c:pt idx="108">
                  <c:v>26.4</c:v>
                </c:pt>
                <c:pt idx="109">
                  <c:v>26.4</c:v>
                </c:pt>
                <c:pt idx="110">
                  <c:v>26.4</c:v>
                </c:pt>
                <c:pt idx="111">
                  <c:v>26.4</c:v>
                </c:pt>
                <c:pt idx="112">
                  <c:v>26.4</c:v>
                </c:pt>
                <c:pt idx="113">
                  <c:v>26.4</c:v>
                </c:pt>
                <c:pt idx="114">
                  <c:v>26.4</c:v>
                </c:pt>
                <c:pt idx="115">
                  <c:v>26.4</c:v>
                </c:pt>
                <c:pt idx="116">
                  <c:v>26.4</c:v>
                </c:pt>
                <c:pt idx="117">
                  <c:v>26.4</c:v>
                </c:pt>
                <c:pt idx="118">
                  <c:v>26.4</c:v>
                </c:pt>
                <c:pt idx="119">
                  <c:v>26.4</c:v>
                </c:pt>
                <c:pt idx="120">
                  <c:v>26.4</c:v>
                </c:pt>
                <c:pt idx="121">
                  <c:v>26.4</c:v>
                </c:pt>
                <c:pt idx="122">
                  <c:v>26.4</c:v>
                </c:pt>
                <c:pt idx="123">
                  <c:v>26.4</c:v>
                </c:pt>
                <c:pt idx="124">
                  <c:v>26.4</c:v>
                </c:pt>
                <c:pt idx="125">
                  <c:v>26.4</c:v>
                </c:pt>
                <c:pt idx="126">
                  <c:v>26.4</c:v>
                </c:pt>
                <c:pt idx="127">
                  <c:v>26.4</c:v>
                </c:pt>
                <c:pt idx="128">
                  <c:v>26.4</c:v>
                </c:pt>
                <c:pt idx="129">
                  <c:v>26.4</c:v>
                </c:pt>
                <c:pt idx="130">
                  <c:v>26.4</c:v>
                </c:pt>
                <c:pt idx="131">
                  <c:v>26.4</c:v>
                </c:pt>
                <c:pt idx="132">
                  <c:v>26.4</c:v>
                </c:pt>
                <c:pt idx="133">
                  <c:v>26.4</c:v>
                </c:pt>
                <c:pt idx="134">
                  <c:v>26.4</c:v>
                </c:pt>
                <c:pt idx="135">
                  <c:v>26.4</c:v>
                </c:pt>
                <c:pt idx="136">
                  <c:v>26.4</c:v>
                </c:pt>
                <c:pt idx="137">
                  <c:v>26.4</c:v>
                </c:pt>
                <c:pt idx="138">
                  <c:v>26.4</c:v>
                </c:pt>
                <c:pt idx="139">
                  <c:v>26.4</c:v>
                </c:pt>
                <c:pt idx="140">
                  <c:v>26.4</c:v>
                </c:pt>
                <c:pt idx="141">
                  <c:v>26.4</c:v>
                </c:pt>
                <c:pt idx="142">
                  <c:v>26.4</c:v>
                </c:pt>
                <c:pt idx="143">
                  <c:v>26.4</c:v>
                </c:pt>
                <c:pt idx="144">
                  <c:v>26.4</c:v>
                </c:pt>
                <c:pt idx="145">
                  <c:v>26.4</c:v>
                </c:pt>
                <c:pt idx="146">
                  <c:v>26.4</c:v>
                </c:pt>
                <c:pt idx="147">
                  <c:v>26.4</c:v>
                </c:pt>
                <c:pt idx="148">
                  <c:v>26.4</c:v>
                </c:pt>
                <c:pt idx="149">
                  <c:v>26.4</c:v>
                </c:pt>
                <c:pt idx="150">
                  <c:v>26.4</c:v>
                </c:pt>
                <c:pt idx="151">
                  <c:v>26.4</c:v>
                </c:pt>
                <c:pt idx="152">
                  <c:v>26.4</c:v>
                </c:pt>
                <c:pt idx="153">
                  <c:v>26.4</c:v>
                </c:pt>
                <c:pt idx="154">
                  <c:v>26.4</c:v>
                </c:pt>
                <c:pt idx="155">
                  <c:v>26.4</c:v>
                </c:pt>
                <c:pt idx="156">
                  <c:v>26.4</c:v>
                </c:pt>
                <c:pt idx="157">
                  <c:v>26.4</c:v>
                </c:pt>
                <c:pt idx="158">
                  <c:v>26.4</c:v>
                </c:pt>
                <c:pt idx="159">
                  <c:v>26.4</c:v>
                </c:pt>
                <c:pt idx="160">
                  <c:v>26.4</c:v>
                </c:pt>
                <c:pt idx="161">
                  <c:v>26.4</c:v>
                </c:pt>
                <c:pt idx="162">
                  <c:v>26.4</c:v>
                </c:pt>
                <c:pt idx="163">
                  <c:v>26.4</c:v>
                </c:pt>
                <c:pt idx="164">
                  <c:v>26.4</c:v>
                </c:pt>
                <c:pt idx="165">
                  <c:v>26.4</c:v>
                </c:pt>
                <c:pt idx="166">
                  <c:v>26.4</c:v>
                </c:pt>
                <c:pt idx="167">
                  <c:v>26.4</c:v>
                </c:pt>
                <c:pt idx="168">
                  <c:v>26.4</c:v>
                </c:pt>
                <c:pt idx="169">
                  <c:v>26.4</c:v>
                </c:pt>
                <c:pt idx="170">
                  <c:v>26.4</c:v>
                </c:pt>
                <c:pt idx="171">
                  <c:v>26.4</c:v>
                </c:pt>
                <c:pt idx="172">
                  <c:v>26.4</c:v>
                </c:pt>
                <c:pt idx="173">
                  <c:v>26.4</c:v>
                </c:pt>
                <c:pt idx="174">
                  <c:v>26.4</c:v>
                </c:pt>
                <c:pt idx="175">
                  <c:v>26.4</c:v>
                </c:pt>
                <c:pt idx="176">
                  <c:v>26.4</c:v>
                </c:pt>
                <c:pt idx="177">
                  <c:v>26.4</c:v>
                </c:pt>
                <c:pt idx="178">
                  <c:v>26.4</c:v>
                </c:pt>
                <c:pt idx="179">
                  <c:v>26.4</c:v>
                </c:pt>
                <c:pt idx="180">
                  <c:v>26.4</c:v>
                </c:pt>
                <c:pt idx="181">
                  <c:v>26.4</c:v>
                </c:pt>
                <c:pt idx="182">
                  <c:v>26.4</c:v>
                </c:pt>
                <c:pt idx="183">
                  <c:v>26.4</c:v>
                </c:pt>
                <c:pt idx="184">
                  <c:v>26.4</c:v>
                </c:pt>
                <c:pt idx="185">
                  <c:v>26.4</c:v>
                </c:pt>
                <c:pt idx="186">
                  <c:v>26.4</c:v>
                </c:pt>
                <c:pt idx="187">
                  <c:v>26.4</c:v>
                </c:pt>
                <c:pt idx="188">
                  <c:v>26.4</c:v>
                </c:pt>
                <c:pt idx="189">
                  <c:v>26.4</c:v>
                </c:pt>
                <c:pt idx="190">
                  <c:v>26.4</c:v>
                </c:pt>
                <c:pt idx="191">
                  <c:v>26.4</c:v>
                </c:pt>
                <c:pt idx="192">
                  <c:v>26.4</c:v>
                </c:pt>
                <c:pt idx="193">
                  <c:v>26.4</c:v>
                </c:pt>
                <c:pt idx="194">
                  <c:v>26.4</c:v>
                </c:pt>
                <c:pt idx="195">
                  <c:v>26.4</c:v>
                </c:pt>
                <c:pt idx="196">
                  <c:v>26.4</c:v>
                </c:pt>
                <c:pt idx="197">
                  <c:v>26.4</c:v>
                </c:pt>
                <c:pt idx="198">
                  <c:v>26.4</c:v>
                </c:pt>
                <c:pt idx="199">
                  <c:v>26.4</c:v>
                </c:pt>
                <c:pt idx="200">
                  <c:v>26.4</c:v>
                </c:pt>
                <c:pt idx="201">
                  <c:v>26.4</c:v>
                </c:pt>
                <c:pt idx="202">
                  <c:v>26.4</c:v>
                </c:pt>
                <c:pt idx="203">
                  <c:v>26.4</c:v>
                </c:pt>
                <c:pt idx="204">
                  <c:v>26.4</c:v>
                </c:pt>
                <c:pt idx="205">
                  <c:v>26.4</c:v>
                </c:pt>
                <c:pt idx="206">
                  <c:v>26.4</c:v>
                </c:pt>
                <c:pt idx="207">
                  <c:v>26.4</c:v>
                </c:pt>
                <c:pt idx="208">
                  <c:v>26.4</c:v>
                </c:pt>
                <c:pt idx="209">
                  <c:v>26.4</c:v>
                </c:pt>
                <c:pt idx="210">
                  <c:v>26.4</c:v>
                </c:pt>
                <c:pt idx="211">
                  <c:v>26.4</c:v>
                </c:pt>
                <c:pt idx="212">
                  <c:v>26.4</c:v>
                </c:pt>
                <c:pt idx="213">
                  <c:v>26.4</c:v>
                </c:pt>
                <c:pt idx="214">
                  <c:v>26.4</c:v>
                </c:pt>
                <c:pt idx="215">
                  <c:v>26.4</c:v>
                </c:pt>
                <c:pt idx="216">
                  <c:v>26.4</c:v>
                </c:pt>
                <c:pt idx="217">
                  <c:v>26.4</c:v>
                </c:pt>
                <c:pt idx="218">
                  <c:v>26.4</c:v>
                </c:pt>
                <c:pt idx="219">
                  <c:v>26.4</c:v>
                </c:pt>
                <c:pt idx="220">
                  <c:v>26.4</c:v>
                </c:pt>
                <c:pt idx="221">
                  <c:v>26.4</c:v>
                </c:pt>
                <c:pt idx="222">
                  <c:v>26.4</c:v>
                </c:pt>
                <c:pt idx="223">
                  <c:v>26.4</c:v>
                </c:pt>
                <c:pt idx="224">
                  <c:v>26.4</c:v>
                </c:pt>
                <c:pt idx="225">
                  <c:v>26.4</c:v>
                </c:pt>
                <c:pt idx="226">
                  <c:v>26.4</c:v>
                </c:pt>
                <c:pt idx="227">
                  <c:v>26.4</c:v>
                </c:pt>
                <c:pt idx="228">
                  <c:v>26.4</c:v>
                </c:pt>
                <c:pt idx="229">
                  <c:v>26.4</c:v>
                </c:pt>
                <c:pt idx="230">
                  <c:v>26.4</c:v>
                </c:pt>
                <c:pt idx="231">
                  <c:v>26.4</c:v>
                </c:pt>
                <c:pt idx="232">
                  <c:v>26.4</c:v>
                </c:pt>
                <c:pt idx="233">
                  <c:v>26.4</c:v>
                </c:pt>
                <c:pt idx="234">
                  <c:v>26.4</c:v>
                </c:pt>
                <c:pt idx="235">
                  <c:v>26.4</c:v>
                </c:pt>
                <c:pt idx="236">
                  <c:v>26.4</c:v>
                </c:pt>
                <c:pt idx="237">
                  <c:v>26.4</c:v>
                </c:pt>
                <c:pt idx="238">
                  <c:v>26.4</c:v>
                </c:pt>
                <c:pt idx="239">
                  <c:v>26.4</c:v>
                </c:pt>
                <c:pt idx="240">
                  <c:v>26.4</c:v>
                </c:pt>
                <c:pt idx="241">
                  <c:v>26.4</c:v>
                </c:pt>
                <c:pt idx="242">
                  <c:v>26.4</c:v>
                </c:pt>
                <c:pt idx="243">
                  <c:v>26.4</c:v>
                </c:pt>
                <c:pt idx="244">
                  <c:v>26.4</c:v>
                </c:pt>
                <c:pt idx="245">
                  <c:v>26.4</c:v>
                </c:pt>
                <c:pt idx="246">
                  <c:v>26.4</c:v>
                </c:pt>
                <c:pt idx="247">
                  <c:v>26.4</c:v>
                </c:pt>
                <c:pt idx="248">
                  <c:v>26.4</c:v>
                </c:pt>
                <c:pt idx="249">
                  <c:v>26.4</c:v>
                </c:pt>
                <c:pt idx="250">
                  <c:v>26.4</c:v>
                </c:pt>
                <c:pt idx="251">
                  <c:v>26.4</c:v>
                </c:pt>
                <c:pt idx="252">
                  <c:v>26.4</c:v>
                </c:pt>
                <c:pt idx="253">
                  <c:v>26.4</c:v>
                </c:pt>
                <c:pt idx="254">
                  <c:v>26.4</c:v>
                </c:pt>
                <c:pt idx="255">
                  <c:v>26.4</c:v>
                </c:pt>
                <c:pt idx="256">
                  <c:v>26.4</c:v>
                </c:pt>
                <c:pt idx="257">
                  <c:v>26.4</c:v>
                </c:pt>
                <c:pt idx="258">
                  <c:v>26.4</c:v>
                </c:pt>
                <c:pt idx="259">
                  <c:v>26.4</c:v>
                </c:pt>
                <c:pt idx="260">
                  <c:v>26.4</c:v>
                </c:pt>
                <c:pt idx="261">
                  <c:v>26.4</c:v>
                </c:pt>
                <c:pt idx="262">
                  <c:v>26.4</c:v>
                </c:pt>
                <c:pt idx="263">
                  <c:v>26.4</c:v>
                </c:pt>
                <c:pt idx="264">
                  <c:v>26.4</c:v>
                </c:pt>
                <c:pt idx="265">
                  <c:v>26.4</c:v>
                </c:pt>
                <c:pt idx="266">
                  <c:v>26.4</c:v>
                </c:pt>
                <c:pt idx="267">
                  <c:v>26.4</c:v>
                </c:pt>
                <c:pt idx="268">
                  <c:v>26.4</c:v>
                </c:pt>
                <c:pt idx="269">
                  <c:v>26.4</c:v>
                </c:pt>
                <c:pt idx="270">
                  <c:v>26.4</c:v>
                </c:pt>
                <c:pt idx="271">
                  <c:v>26.4</c:v>
                </c:pt>
                <c:pt idx="272">
                  <c:v>26.4</c:v>
                </c:pt>
                <c:pt idx="273">
                  <c:v>26.4</c:v>
                </c:pt>
                <c:pt idx="274">
                  <c:v>26.4</c:v>
                </c:pt>
                <c:pt idx="275">
                  <c:v>26.4</c:v>
                </c:pt>
                <c:pt idx="276">
                  <c:v>26.4</c:v>
                </c:pt>
                <c:pt idx="277">
                  <c:v>26.4</c:v>
                </c:pt>
                <c:pt idx="278">
                  <c:v>26.4</c:v>
                </c:pt>
                <c:pt idx="279">
                  <c:v>26.4</c:v>
                </c:pt>
                <c:pt idx="280">
                  <c:v>26.4</c:v>
                </c:pt>
                <c:pt idx="281">
                  <c:v>26.4</c:v>
                </c:pt>
                <c:pt idx="282">
                  <c:v>26.4</c:v>
                </c:pt>
                <c:pt idx="283">
                  <c:v>26.4</c:v>
                </c:pt>
                <c:pt idx="284">
                  <c:v>26.4</c:v>
                </c:pt>
                <c:pt idx="285">
                  <c:v>26.4</c:v>
                </c:pt>
                <c:pt idx="286">
                  <c:v>26.4</c:v>
                </c:pt>
                <c:pt idx="287">
                  <c:v>26.4</c:v>
                </c:pt>
                <c:pt idx="288">
                  <c:v>26.4</c:v>
                </c:pt>
                <c:pt idx="289">
                  <c:v>26.4</c:v>
                </c:pt>
                <c:pt idx="290">
                  <c:v>26.4</c:v>
                </c:pt>
                <c:pt idx="291">
                  <c:v>26.4</c:v>
                </c:pt>
                <c:pt idx="292">
                  <c:v>26.4</c:v>
                </c:pt>
                <c:pt idx="293">
                  <c:v>26.4</c:v>
                </c:pt>
                <c:pt idx="294">
                  <c:v>26.4</c:v>
                </c:pt>
                <c:pt idx="295">
                  <c:v>26.4</c:v>
                </c:pt>
                <c:pt idx="296">
                  <c:v>26.4</c:v>
                </c:pt>
                <c:pt idx="297">
                  <c:v>26.4</c:v>
                </c:pt>
                <c:pt idx="298">
                  <c:v>26.4</c:v>
                </c:pt>
                <c:pt idx="299">
                  <c:v>26.4</c:v>
                </c:pt>
                <c:pt idx="300">
                  <c:v>26.4</c:v>
                </c:pt>
                <c:pt idx="301">
                  <c:v>26.4</c:v>
                </c:pt>
                <c:pt idx="302">
                  <c:v>26.4</c:v>
                </c:pt>
                <c:pt idx="303">
                  <c:v>26.4</c:v>
                </c:pt>
                <c:pt idx="304">
                  <c:v>26.4</c:v>
                </c:pt>
                <c:pt idx="305">
                  <c:v>26.4</c:v>
                </c:pt>
                <c:pt idx="306">
                  <c:v>26.4</c:v>
                </c:pt>
                <c:pt idx="307">
                  <c:v>26.4</c:v>
                </c:pt>
                <c:pt idx="308">
                  <c:v>26.4</c:v>
                </c:pt>
                <c:pt idx="309">
                  <c:v>26.4</c:v>
                </c:pt>
                <c:pt idx="310">
                  <c:v>26.4</c:v>
                </c:pt>
                <c:pt idx="311">
                  <c:v>26.4</c:v>
                </c:pt>
                <c:pt idx="312">
                  <c:v>26.4</c:v>
                </c:pt>
                <c:pt idx="313">
                  <c:v>26.4</c:v>
                </c:pt>
                <c:pt idx="314">
                  <c:v>26.4</c:v>
                </c:pt>
                <c:pt idx="315">
                  <c:v>26.4</c:v>
                </c:pt>
                <c:pt idx="316">
                  <c:v>26.4</c:v>
                </c:pt>
                <c:pt idx="317">
                  <c:v>26.4</c:v>
                </c:pt>
                <c:pt idx="318">
                  <c:v>26.4</c:v>
                </c:pt>
                <c:pt idx="319">
                  <c:v>26.4</c:v>
                </c:pt>
                <c:pt idx="320">
                  <c:v>26.4</c:v>
                </c:pt>
                <c:pt idx="321">
                  <c:v>26.4</c:v>
                </c:pt>
                <c:pt idx="322">
                  <c:v>26.4</c:v>
                </c:pt>
                <c:pt idx="323">
                  <c:v>26.4</c:v>
                </c:pt>
                <c:pt idx="324">
                  <c:v>26.4</c:v>
                </c:pt>
                <c:pt idx="325">
                  <c:v>26.4</c:v>
                </c:pt>
                <c:pt idx="326">
                  <c:v>26.4</c:v>
                </c:pt>
                <c:pt idx="327">
                  <c:v>26.4</c:v>
                </c:pt>
                <c:pt idx="328">
                  <c:v>26.4</c:v>
                </c:pt>
                <c:pt idx="329">
                  <c:v>26.4</c:v>
                </c:pt>
                <c:pt idx="330">
                  <c:v>26.4</c:v>
                </c:pt>
                <c:pt idx="331">
                  <c:v>26.4</c:v>
                </c:pt>
                <c:pt idx="332">
                  <c:v>26.4</c:v>
                </c:pt>
                <c:pt idx="333">
                  <c:v>26.4</c:v>
                </c:pt>
                <c:pt idx="334">
                  <c:v>26.4</c:v>
                </c:pt>
                <c:pt idx="335">
                  <c:v>26.4</c:v>
                </c:pt>
                <c:pt idx="336">
                  <c:v>26.4</c:v>
                </c:pt>
                <c:pt idx="337">
                  <c:v>26.4</c:v>
                </c:pt>
                <c:pt idx="338">
                  <c:v>26.4</c:v>
                </c:pt>
                <c:pt idx="339">
                  <c:v>26.4</c:v>
                </c:pt>
                <c:pt idx="340">
                  <c:v>26.4</c:v>
                </c:pt>
                <c:pt idx="341">
                  <c:v>26.4</c:v>
                </c:pt>
                <c:pt idx="342">
                  <c:v>26.4</c:v>
                </c:pt>
                <c:pt idx="343">
                  <c:v>26.4</c:v>
                </c:pt>
                <c:pt idx="344">
                  <c:v>26.4</c:v>
                </c:pt>
                <c:pt idx="345">
                  <c:v>26.4</c:v>
                </c:pt>
                <c:pt idx="346">
                  <c:v>26.4</c:v>
                </c:pt>
                <c:pt idx="347">
                  <c:v>26.4</c:v>
                </c:pt>
                <c:pt idx="348">
                  <c:v>26.4</c:v>
                </c:pt>
                <c:pt idx="349">
                  <c:v>26.4</c:v>
                </c:pt>
                <c:pt idx="350">
                  <c:v>26.4</c:v>
                </c:pt>
                <c:pt idx="351">
                  <c:v>26.4</c:v>
                </c:pt>
                <c:pt idx="352">
                  <c:v>26.4</c:v>
                </c:pt>
                <c:pt idx="353">
                  <c:v>26.4</c:v>
                </c:pt>
                <c:pt idx="354">
                  <c:v>26.4</c:v>
                </c:pt>
                <c:pt idx="355">
                  <c:v>26.4</c:v>
                </c:pt>
                <c:pt idx="356">
                  <c:v>26.4</c:v>
                </c:pt>
                <c:pt idx="357">
                  <c:v>26.4</c:v>
                </c:pt>
                <c:pt idx="358">
                  <c:v>26.4</c:v>
                </c:pt>
                <c:pt idx="359">
                  <c:v>26.4</c:v>
                </c:pt>
                <c:pt idx="360">
                  <c:v>26.4</c:v>
                </c:pt>
                <c:pt idx="361">
                  <c:v>26.4</c:v>
                </c:pt>
                <c:pt idx="362">
                  <c:v>26.4</c:v>
                </c:pt>
                <c:pt idx="363">
                  <c:v>26.4</c:v>
                </c:pt>
                <c:pt idx="364">
                  <c:v>26.4</c:v>
                </c:pt>
                <c:pt idx="365">
                  <c:v>26.4</c:v>
                </c:pt>
                <c:pt idx="366">
                  <c:v>26.4</c:v>
                </c:pt>
                <c:pt idx="367">
                  <c:v>26.4</c:v>
                </c:pt>
                <c:pt idx="368">
                  <c:v>26.4</c:v>
                </c:pt>
                <c:pt idx="369">
                  <c:v>26.4</c:v>
                </c:pt>
                <c:pt idx="370">
                  <c:v>26.4</c:v>
                </c:pt>
                <c:pt idx="371">
                  <c:v>26.4</c:v>
                </c:pt>
                <c:pt idx="372">
                  <c:v>26.4</c:v>
                </c:pt>
                <c:pt idx="373">
                  <c:v>26.4</c:v>
                </c:pt>
                <c:pt idx="374">
                  <c:v>26.4</c:v>
                </c:pt>
                <c:pt idx="375">
                  <c:v>26.4</c:v>
                </c:pt>
                <c:pt idx="376">
                  <c:v>26.4</c:v>
                </c:pt>
                <c:pt idx="377">
                  <c:v>26.4</c:v>
                </c:pt>
                <c:pt idx="378">
                  <c:v>26.4</c:v>
                </c:pt>
                <c:pt idx="379">
                  <c:v>26.4</c:v>
                </c:pt>
                <c:pt idx="380">
                  <c:v>26.4</c:v>
                </c:pt>
                <c:pt idx="381">
                  <c:v>26.4</c:v>
                </c:pt>
                <c:pt idx="382">
                  <c:v>26.4</c:v>
                </c:pt>
                <c:pt idx="383">
                  <c:v>26.4</c:v>
                </c:pt>
                <c:pt idx="384">
                  <c:v>26.4</c:v>
                </c:pt>
                <c:pt idx="385">
                  <c:v>26.4</c:v>
                </c:pt>
                <c:pt idx="386">
                  <c:v>26.4</c:v>
                </c:pt>
                <c:pt idx="387">
                  <c:v>26.4</c:v>
                </c:pt>
                <c:pt idx="388">
                  <c:v>26.4</c:v>
                </c:pt>
                <c:pt idx="389">
                  <c:v>26.4</c:v>
                </c:pt>
                <c:pt idx="390">
                  <c:v>26.4</c:v>
                </c:pt>
                <c:pt idx="391">
                  <c:v>26.4</c:v>
                </c:pt>
                <c:pt idx="392">
                  <c:v>26.4</c:v>
                </c:pt>
                <c:pt idx="393">
                  <c:v>26.4</c:v>
                </c:pt>
                <c:pt idx="394">
                  <c:v>26.4</c:v>
                </c:pt>
                <c:pt idx="395">
                  <c:v>26.4</c:v>
                </c:pt>
                <c:pt idx="396">
                  <c:v>26.4</c:v>
                </c:pt>
                <c:pt idx="397">
                  <c:v>26.4</c:v>
                </c:pt>
                <c:pt idx="398">
                  <c:v>26.4</c:v>
                </c:pt>
                <c:pt idx="399">
                  <c:v>26.4</c:v>
                </c:pt>
                <c:pt idx="400">
                  <c:v>26.4</c:v>
                </c:pt>
                <c:pt idx="401">
                  <c:v>26.4</c:v>
                </c:pt>
                <c:pt idx="402">
                  <c:v>26.4</c:v>
                </c:pt>
                <c:pt idx="403">
                  <c:v>26.4</c:v>
                </c:pt>
                <c:pt idx="404">
                  <c:v>26.4</c:v>
                </c:pt>
                <c:pt idx="405">
                  <c:v>26.4</c:v>
                </c:pt>
                <c:pt idx="406">
                  <c:v>26.4</c:v>
                </c:pt>
                <c:pt idx="407">
                  <c:v>26.4</c:v>
                </c:pt>
                <c:pt idx="408">
                  <c:v>26.4</c:v>
                </c:pt>
                <c:pt idx="409">
                  <c:v>26.4</c:v>
                </c:pt>
                <c:pt idx="410">
                  <c:v>26.4</c:v>
                </c:pt>
                <c:pt idx="411">
                  <c:v>26.4</c:v>
                </c:pt>
                <c:pt idx="412">
                  <c:v>26.4</c:v>
                </c:pt>
                <c:pt idx="413">
                  <c:v>26.4</c:v>
                </c:pt>
                <c:pt idx="414">
                  <c:v>26.4</c:v>
                </c:pt>
                <c:pt idx="415">
                  <c:v>26.4</c:v>
                </c:pt>
                <c:pt idx="416">
                  <c:v>26.4</c:v>
                </c:pt>
                <c:pt idx="417">
                  <c:v>26.4</c:v>
                </c:pt>
                <c:pt idx="418">
                  <c:v>26.4</c:v>
                </c:pt>
                <c:pt idx="419">
                  <c:v>26.4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3EB-43C8-BE3B-3F63395E11A0}"/>
            </c:ext>
          </c:extLst>
        </c:ser>
        <c:ser>
          <c:idx val="0"/>
          <c:order val="3"/>
          <c:tx>
            <c:strRef>
              <c:f>Cenario3!$N$5</c:f>
              <c:strCache>
                <c:ptCount val="1"/>
                <c:pt idx="0">
                  <c:v>Outorga Preventiva (+5,365 m3/s)</c:v>
                </c:pt>
              </c:strCache>
            </c:strRef>
          </c:tx>
          <c:spPr>
            <a:ln w="1905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Cenario3!$I$6:$I$425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xVal>
          <c:yVal>
            <c:numRef>
              <c:f>Cenario3!$N$6:$N$425</c:f>
              <c:numCache>
                <c:formatCode>General</c:formatCode>
                <c:ptCount val="420"/>
                <c:pt idx="0">
                  <c:v>31.765000000000001</c:v>
                </c:pt>
                <c:pt idx="1">
                  <c:v>31.765000000000001</c:v>
                </c:pt>
                <c:pt idx="2">
                  <c:v>31.765000000000001</c:v>
                </c:pt>
                <c:pt idx="3">
                  <c:v>31.765000000000001</c:v>
                </c:pt>
                <c:pt idx="4">
                  <c:v>31.765000000000001</c:v>
                </c:pt>
                <c:pt idx="5">
                  <c:v>31.765000000000001</c:v>
                </c:pt>
                <c:pt idx="6">
                  <c:v>31.765000000000001</c:v>
                </c:pt>
                <c:pt idx="7">
                  <c:v>31.765000000000001</c:v>
                </c:pt>
                <c:pt idx="8">
                  <c:v>31.765000000000001</c:v>
                </c:pt>
                <c:pt idx="9">
                  <c:v>31.765000000000001</c:v>
                </c:pt>
                <c:pt idx="10">
                  <c:v>31.765000000000001</c:v>
                </c:pt>
                <c:pt idx="11">
                  <c:v>31.765000000000001</c:v>
                </c:pt>
                <c:pt idx="12">
                  <c:v>31.765000000000001</c:v>
                </c:pt>
                <c:pt idx="13">
                  <c:v>31.765000000000001</c:v>
                </c:pt>
                <c:pt idx="14">
                  <c:v>31.765000000000001</c:v>
                </c:pt>
                <c:pt idx="15">
                  <c:v>31.765000000000001</c:v>
                </c:pt>
                <c:pt idx="16">
                  <c:v>31.765000000000001</c:v>
                </c:pt>
                <c:pt idx="17">
                  <c:v>31.765000000000001</c:v>
                </c:pt>
                <c:pt idx="18">
                  <c:v>31.765000000000001</c:v>
                </c:pt>
                <c:pt idx="19">
                  <c:v>31.765000000000001</c:v>
                </c:pt>
                <c:pt idx="20">
                  <c:v>31.765000000000001</c:v>
                </c:pt>
                <c:pt idx="21">
                  <c:v>31.765000000000001</c:v>
                </c:pt>
                <c:pt idx="22">
                  <c:v>31.765000000000001</c:v>
                </c:pt>
                <c:pt idx="23">
                  <c:v>31.765000000000001</c:v>
                </c:pt>
                <c:pt idx="24">
                  <c:v>31.765000000000001</c:v>
                </c:pt>
                <c:pt idx="25">
                  <c:v>31.765000000000001</c:v>
                </c:pt>
                <c:pt idx="26">
                  <c:v>31.765000000000001</c:v>
                </c:pt>
                <c:pt idx="27">
                  <c:v>31.765000000000001</c:v>
                </c:pt>
                <c:pt idx="28">
                  <c:v>31.765000000000001</c:v>
                </c:pt>
                <c:pt idx="29">
                  <c:v>31.765000000000001</c:v>
                </c:pt>
                <c:pt idx="30">
                  <c:v>31.765000000000001</c:v>
                </c:pt>
                <c:pt idx="31">
                  <c:v>31.765000000000001</c:v>
                </c:pt>
                <c:pt idx="32">
                  <c:v>31.765000000000001</c:v>
                </c:pt>
                <c:pt idx="33">
                  <c:v>31.765000000000001</c:v>
                </c:pt>
                <c:pt idx="34">
                  <c:v>31.765000000000001</c:v>
                </c:pt>
                <c:pt idx="35">
                  <c:v>31.765000000000001</c:v>
                </c:pt>
                <c:pt idx="36">
                  <c:v>31.765000000000001</c:v>
                </c:pt>
                <c:pt idx="37">
                  <c:v>31.765000000000001</c:v>
                </c:pt>
                <c:pt idx="38">
                  <c:v>31.765000000000001</c:v>
                </c:pt>
                <c:pt idx="39">
                  <c:v>31.765000000000001</c:v>
                </c:pt>
                <c:pt idx="40">
                  <c:v>31.765000000000001</c:v>
                </c:pt>
                <c:pt idx="41">
                  <c:v>31.765000000000001</c:v>
                </c:pt>
                <c:pt idx="42">
                  <c:v>31.765000000000001</c:v>
                </c:pt>
                <c:pt idx="43">
                  <c:v>31.765000000000001</c:v>
                </c:pt>
                <c:pt idx="44">
                  <c:v>31.765000000000001</c:v>
                </c:pt>
                <c:pt idx="45">
                  <c:v>31.765000000000001</c:v>
                </c:pt>
                <c:pt idx="46">
                  <c:v>31.765000000000001</c:v>
                </c:pt>
                <c:pt idx="47">
                  <c:v>31.765000000000001</c:v>
                </c:pt>
                <c:pt idx="48">
                  <c:v>31.765000000000001</c:v>
                </c:pt>
                <c:pt idx="49">
                  <c:v>31.765000000000001</c:v>
                </c:pt>
                <c:pt idx="50">
                  <c:v>31.765000000000001</c:v>
                </c:pt>
                <c:pt idx="51">
                  <c:v>31.765000000000001</c:v>
                </c:pt>
                <c:pt idx="52">
                  <c:v>31.765000000000001</c:v>
                </c:pt>
                <c:pt idx="53">
                  <c:v>31.765000000000001</c:v>
                </c:pt>
                <c:pt idx="54">
                  <c:v>31.765000000000001</c:v>
                </c:pt>
                <c:pt idx="55">
                  <c:v>31.765000000000001</c:v>
                </c:pt>
                <c:pt idx="56">
                  <c:v>31.765000000000001</c:v>
                </c:pt>
                <c:pt idx="57">
                  <c:v>31.765000000000001</c:v>
                </c:pt>
                <c:pt idx="58">
                  <c:v>31.765000000000001</c:v>
                </c:pt>
                <c:pt idx="59">
                  <c:v>31.765000000000001</c:v>
                </c:pt>
                <c:pt idx="60">
                  <c:v>31.765000000000001</c:v>
                </c:pt>
                <c:pt idx="61">
                  <c:v>31.765000000000001</c:v>
                </c:pt>
                <c:pt idx="62">
                  <c:v>31.765000000000001</c:v>
                </c:pt>
                <c:pt idx="63">
                  <c:v>31.765000000000001</c:v>
                </c:pt>
                <c:pt idx="64">
                  <c:v>31.765000000000001</c:v>
                </c:pt>
                <c:pt idx="65">
                  <c:v>31.765000000000001</c:v>
                </c:pt>
                <c:pt idx="66">
                  <c:v>31.765000000000001</c:v>
                </c:pt>
                <c:pt idx="67">
                  <c:v>31.765000000000001</c:v>
                </c:pt>
                <c:pt idx="68">
                  <c:v>31.765000000000001</c:v>
                </c:pt>
                <c:pt idx="69">
                  <c:v>31.765000000000001</c:v>
                </c:pt>
                <c:pt idx="70">
                  <c:v>31.765000000000001</c:v>
                </c:pt>
                <c:pt idx="71">
                  <c:v>31.765000000000001</c:v>
                </c:pt>
                <c:pt idx="72">
                  <c:v>31.765000000000001</c:v>
                </c:pt>
                <c:pt idx="73">
                  <c:v>31.765000000000001</c:v>
                </c:pt>
                <c:pt idx="74">
                  <c:v>31.765000000000001</c:v>
                </c:pt>
                <c:pt idx="75">
                  <c:v>31.765000000000001</c:v>
                </c:pt>
                <c:pt idx="76">
                  <c:v>31.765000000000001</c:v>
                </c:pt>
                <c:pt idx="77">
                  <c:v>31.765000000000001</c:v>
                </c:pt>
                <c:pt idx="78">
                  <c:v>31.765000000000001</c:v>
                </c:pt>
                <c:pt idx="79">
                  <c:v>31.765000000000001</c:v>
                </c:pt>
                <c:pt idx="80">
                  <c:v>31.765000000000001</c:v>
                </c:pt>
                <c:pt idx="81">
                  <c:v>31.765000000000001</c:v>
                </c:pt>
                <c:pt idx="82">
                  <c:v>31.765000000000001</c:v>
                </c:pt>
                <c:pt idx="83">
                  <c:v>31.765000000000001</c:v>
                </c:pt>
                <c:pt idx="84">
                  <c:v>31.765000000000001</c:v>
                </c:pt>
                <c:pt idx="85">
                  <c:v>31.765000000000001</c:v>
                </c:pt>
                <c:pt idx="86">
                  <c:v>31.765000000000001</c:v>
                </c:pt>
                <c:pt idx="87">
                  <c:v>31.765000000000001</c:v>
                </c:pt>
                <c:pt idx="88">
                  <c:v>31.765000000000001</c:v>
                </c:pt>
                <c:pt idx="89">
                  <c:v>31.765000000000001</c:v>
                </c:pt>
                <c:pt idx="90">
                  <c:v>31.765000000000001</c:v>
                </c:pt>
                <c:pt idx="91">
                  <c:v>31.765000000000001</c:v>
                </c:pt>
                <c:pt idx="92">
                  <c:v>31.765000000000001</c:v>
                </c:pt>
                <c:pt idx="93">
                  <c:v>31.765000000000001</c:v>
                </c:pt>
                <c:pt idx="94">
                  <c:v>31.765000000000001</c:v>
                </c:pt>
                <c:pt idx="95">
                  <c:v>31.765000000000001</c:v>
                </c:pt>
                <c:pt idx="96">
                  <c:v>31.765000000000001</c:v>
                </c:pt>
                <c:pt idx="97">
                  <c:v>31.765000000000001</c:v>
                </c:pt>
                <c:pt idx="98">
                  <c:v>31.765000000000001</c:v>
                </c:pt>
                <c:pt idx="99">
                  <c:v>31.765000000000001</c:v>
                </c:pt>
                <c:pt idx="100">
                  <c:v>31.765000000000001</c:v>
                </c:pt>
                <c:pt idx="101">
                  <c:v>31.765000000000001</c:v>
                </c:pt>
                <c:pt idx="102">
                  <c:v>31.765000000000001</c:v>
                </c:pt>
                <c:pt idx="103">
                  <c:v>31.765000000000001</c:v>
                </c:pt>
                <c:pt idx="104">
                  <c:v>31.765000000000001</c:v>
                </c:pt>
                <c:pt idx="105">
                  <c:v>31.765000000000001</c:v>
                </c:pt>
                <c:pt idx="106">
                  <c:v>31.765000000000001</c:v>
                </c:pt>
                <c:pt idx="107">
                  <c:v>31.765000000000001</c:v>
                </c:pt>
                <c:pt idx="108">
                  <c:v>31.765000000000001</c:v>
                </c:pt>
                <c:pt idx="109">
                  <c:v>31.765000000000001</c:v>
                </c:pt>
                <c:pt idx="110">
                  <c:v>31.765000000000001</c:v>
                </c:pt>
                <c:pt idx="111">
                  <c:v>31.765000000000001</c:v>
                </c:pt>
                <c:pt idx="112">
                  <c:v>31.765000000000001</c:v>
                </c:pt>
                <c:pt idx="113">
                  <c:v>31.765000000000001</c:v>
                </c:pt>
                <c:pt idx="114">
                  <c:v>31.765000000000001</c:v>
                </c:pt>
                <c:pt idx="115">
                  <c:v>31.765000000000001</c:v>
                </c:pt>
                <c:pt idx="116">
                  <c:v>31.765000000000001</c:v>
                </c:pt>
                <c:pt idx="117">
                  <c:v>31.765000000000001</c:v>
                </c:pt>
                <c:pt idx="118">
                  <c:v>31.765000000000001</c:v>
                </c:pt>
                <c:pt idx="119">
                  <c:v>31.765000000000001</c:v>
                </c:pt>
                <c:pt idx="120">
                  <c:v>31.765000000000001</c:v>
                </c:pt>
                <c:pt idx="121">
                  <c:v>31.765000000000001</c:v>
                </c:pt>
                <c:pt idx="122">
                  <c:v>31.765000000000001</c:v>
                </c:pt>
                <c:pt idx="123">
                  <c:v>31.765000000000001</c:v>
                </c:pt>
                <c:pt idx="124">
                  <c:v>31.765000000000001</c:v>
                </c:pt>
                <c:pt idx="125">
                  <c:v>31.765000000000001</c:v>
                </c:pt>
                <c:pt idx="126">
                  <c:v>31.765000000000001</c:v>
                </c:pt>
                <c:pt idx="127">
                  <c:v>31.765000000000001</c:v>
                </c:pt>
                <c:pt idx="128">
                  <c:v>31.765000000000001</c:v>
                </c:pt>
                <c:pt idx="129">
                  <c:v>31.765000000000001</c:v>
                </c:pt>
                <c:pt idx="130">
                  <c:v>31.765000000000001</c:v>
                </c:pt>
                <c:pt idx="131">
                  <c:v>31.765000000000001</c:v>
                </c:pt>
                <c:pt idx="132">
                  <c:v>31.765000000000001</c:v>
                </c:pt>
                <c:pt idx="133">
                  <c:v>31.765000000000001</c:v>
                </c:pt>
                <c:pt idx="134">
                  <c:v>31.765000000000001</c:v>
                </c:pt>
                <c:pt idx="135">
                  <c:v>31.765000000000001</c:v>
                </c:pt>
                <c:pt idx="136">
                  <c:v>31.765000000000001</c:v>
                </c:pt>
                <c:pt idx="137">
                  <c:v>31.765000000000001</c:v>
                </c:pt>
                <c:pt idx="138">
                  <c:v>31.765000000000001</c:v>
                </c:pt>
                <c:pt idx="139">
                  <c:v>31.765000000000001</c:v>
                </c:pt>
                <c:pt idx="140">
                  <c:v>31.765000000000001</c:v>
                </c:pt>
                <c:pt idx="141">
                  <c:v>31.765000000000001</c:v>
                </c:pt>
                <c:pt idx="142">
                  <c:v>31.765000000000001</c:v>
                </c:pt>
                <c:pt idx="143">
                  <c:v>31.765000000000001</c:v>
                </c:pt>
                <c:pt idx="144">
                  <c:v>31.765000000000001</c:v>
                </c:pt>
                <c:pt idx="145">
                  <c:v>31.765000000000001</c:v>
                </c:pt>
                <c:pt idx="146">
                  <c:v>31.765000000000001</c:v>
                </c:pt>
                <c:pt idx="147">
                  <c:v>31.765000000000001</c:v>
                </c:pt>
                <c:pt idx="148">
                  <c:v>31.765000000000001</c:v>
                </c:pt>
                <c:pt idx="149">
                  <c:v>31.765000000000001</c:v>
                </c:pt>
                <c:pt idx="150">
                  <c:v>31.765000000000001</c:v>
                </c:pt>
                <c:pt idx="151">
                  <c:v>31.765000000000001</c:v>
                </c:pt>
                <c:pt idx="152">
                  <c:v>31.765000000000001</c:v>
                </c:pt>
                <c:pt idx="153">
                  <c:v>31.765000000000001</c:v>
                </c:pt>
                <c:pt idx="154">
                  <c:v>31.765000000000001</c:v>
                </c:pt>
                <c:pt idx="155">
                  <c:v>31.765000000000001</c:v>
                </c:pt>
                <c:pt idx="156">
                  <c:v>31.765000000000001</c:v>
                </c:pt>
                <c:pt idx="157">
                  <c:v>31.765000000000001</c:v>
                </c:pt>
                <c:pt idx="158">
                  <c:v>31.765000000000001</c:v>
                </c:pt>
                <c:pt idx="159">
                  <c:v>31.765000000000001</c:v>
                </c:pt>
                <c:pt idx="160">
                  <c:v>31.765000000000001</c:v>
                </c:pt>
                <c:pt idx="161">
                  <c:v>31.765000000000001</c:v>
                </c:pt>
                <c:pt idx="162">
                  <c:v>31.765000000000001</c:v>
                </c:pt>
                <c:pt idx="163">
                  <c:v>31.765000000000001</c:v>
                </c:pt>
                <c:pt idx="164">
                  <c:v>31.765000000000001</c:v>
                </c:pt>
                <c:pt idx="165">
                  <c:v>31.765000000000001</c:v>
                </c:pt>
                <c:pt idx="166">
                  <c:v>31.765000000000001</c:v>
                </c:pt>
                <c:pt idx="167">
                  <c:v>31.765000000000001</c:v>
                </c:pt>
                <c:pt idx="168">
                  <c:v>31.765000000000001</c:v>
                </c:pt>
                <c:pt idx="169">
                  <c:v>31.765000000000001</c:v>
                </c:pt>
                <c:pt idx="170">
                  <c:v>31.765000000000001</c:v>
                </c:pt>
                <c:pt idx="171">
                  <c:v>31.765000000000001</c:v>
                </c:pt>
                <c:pt idx="172">
                  <c:v>31.765000000000001</c:v>
                </c:pt>
                <c:pt idx="173">
                  <c:v>31.765000000000001</c:v>
                </c:pt>
                <c:pt idx="174">
                  <c:v>31.765000000000001</c:v>
                </c:pt>
                <c:pt idx="175">
                  <c:v>31.765000000000001</c:v>
                </c:pt>
                <c:pt idx="176">
                  <c:v>31.765000000000001</c:v>
                </c:pt>
                <c:pt idx="177">
                  <c:v>31.765000000000001</c:v>
                </c:pt>
                <c:pt idx="178">
                  <c:v>31.765000000000001</c:v>
                </c:pt>
                <c:pt idx="179">
                  <c:v>31.765000000000001</c:v>
                </c:pt>
                <c:pt idx="180">
                  <c:v>31.765000000000001</c:v>
                </c:pt>
                <c:pt idx="181">
                  <c:v>31.765000000000001</c:v>
                </c:pt>
                <c:pt idx="182">
                  <c:v>31.765000000000001</c:v>
                </c:pt>
                <c:pt idx="183">
                  <c:v>31.765000000000001</c:v>
                </c:pt>
                <c:pt idx="184">
                  <c:v>31.765000000000001</c:v>
                </c:pt>
                <c:pt idx="185">
                  <c:v>31.765000000000001</c:v>
                </c:pt>
                <c:pt idx="186">
                  <c:v>31.765000000000001</c:v>
                </c:pt>
                <c:pt idx="187">
                  <c:v>31.765000000000001</c:v>
                </c:pt>
                <c:pt idx="188">
                  <c:v>31.765000000000001</c:v>
                </c:pt>
                <c:pt idx="189">
                  <c:v>31.765000000000001</c:v>
                </c:pt>
                <c:pt idx="190">
                  <c:v>31.765000000000001</c:v>
                </c:pt>
                <c:pt idx="191">
                  <c:v>31.765000000000001</c:v>
                </c:pt>
                <c:pt idx="192">
                  <c:v>31.765000000000001</c:v>
                </c:pt>
                <c:pt idx="193">
                  <c:v>31.765000000000001</c:v>
                </c:pt>
                <c:pt idx="194">
                  <c:v>31.765000000000001</c:v>
                </c:pt>
                <c:pt idx="195">
                  <c:v>31.765000000000001</c:v>
                </c:pt>
                <c:pt idx="196">
                  <c:v>31.765000000000001</c:v>
                </c:pt>
                <c:pt idx="197">
                  <c:v>31.765000000000001</c:v>
                </c:pt>
                <c:pt idx="198">
                  <c:v>31.765000000000001</c:v>
                </c:pt>
                <c:pt idx="199">
                  <c:v>31.765000000000001</c:v>
                </c:pt>
                <c:pt idx="200">
                  <c:v>31.765000000000001</c:v>
                </c:pt>
                <c:pt idx="201">
                  <c:v>31.765000000000001</c:v>
                </c:pt>
                <c:pt idx="202">
                  <c:v>31.765000000000001</c:v>
                </c:pt>
                <c:pt idx="203">
                  <c:v>31.765000000000001</c:v>
                </c:pt>
                <c:pt idx="204">
                  <c:v>31.765000000000001</c:v>
                </c:pt>
                <c:pt idx="205">
                  <c:v>31.765000000000001</c:v>
                </c:pt>
                <c:pt idx="206">
                  <c:v>31.765000000000001</c:v>
                </c:pt>
                <c:pt idx="207">
                  <c:v>31.765000000000001</c:v>
                </c:pt>
                <c:pt idx="208">
                  <c:v>31.765000000000001</c:v>
                </c:pt>
                <c:pt idx="209">
                  <c:v>31.765000000000001</c:v>
                </c:pt>
                <c:pt idx="210">
                  <c:v>31.765000000000001</c:v>
                </c:pt>
                <c:pt idx="211">
                  <c:v>31.765000000000001</c:v>
                </c:pt>
                <c:pt idx="212">
                  <c:v>31.765000000000001</c:v>
                </c:pt>
                <c:pt idx="213">
                  <c:v>31.765000000000001</c:v>
                </c:pt>
                <c:pt idx="214">
                  <c:v>31.765000000000001</c:v>
                </c:pt>
                <c:pt idx="215">
                  <c:v>31.765000000000001</c:v>
                </c:pt>
                <c:pt idx="216">
                  <c:v>31.765000000000001</c:v>
                </c:pt>
                <c:pt idx="217">
                  <c:v>31.765000000000001</c:v>
                </c:pt>
                <c:pt idx="218">
                  <c:v>31.765000000000001</c:v>
                </c:pt>
                <c:pt idx="219">
                  <c:v>31.765000000000001</c:v>
                </c:pt>
                <c:pt idx="220">
                  <c:v>31.765000000000001</c:v>
                </c:pt>
                <c:pt idx="221">
                  <c:v>31.765000000000001</c:v>
                </c:pt>
                <c:pt idx="222">
                  <c:v>31.765000000000001</c:v>
                </c:pt>
                <c:pt idx="223">
                  <c:v>31.765000000000001</c:v>
                </c:pt>
                <c:pt idx="224">
                  <c:v>31.765000000000001</c:v>
                </c:pt>
                <c:pt idx="225">
                  <c:v>31.765000000000001</c:v>
                </c:pt>
                <c:pt idx="226">
                  <c:v>31.765000000000001</c:v>
                </c:pt>
                <c:pt idx="227">
                  <c:v>31.765000000000001</c:v>
                </c:pt>
                <c:pt idx="228">
                  <c:v>31.765000000000001</c:v>
                </c:pt>
                <c:pt idx="229">
                  <c:v>31.765000000000001</c:v>
                </c:pt>
                <c:pt idx="230">
                  <c:v>31.765000000000001</c:v>
                </c:pt>
                <c:pt idx="231">
                  <c:v>31.765000000000001</c:v>
                </c:pt>
                <c:pt idx="232">
                  <c:v>31.765000000000001</c:v>
                </c:pt>
                <c:pt idx="233">
                  <c:v>31.765000000000001</c:v>
                </c:pt>
                <c:pt idx="234">
                  <c:v>31.765000000000001</c:v>
                </c:pt>
                <c:pt idx="235">
                  <c:v>31.765000000000001</c:v>
                </c:pt>
                <c:pt idx="236">
                  <c:v>31.765000000000001</c:v>
                </c:pt>
                <c:pt idx="237">
                  <c:v>31.765000000000001</c:v>
                </c:pt>
                <c:pt idx="238">
                  <c:v>31.765000000000001</c:v>
                </c:pt>
                <c:pt idx="239">
                  <c:v>31.765000000000001</c:v>
                </c:pt>
                <c:pt idx="240">
                  <c:v>31.765000000000001</c:v>
                </c:pt>
                <c:pt idx="241">
                  <c:v>31.765000000000001</c:v>
                </c:pt>
                <c:pt idx="242">
                  <c:v>31.765000000000001</c:v>
                </c:pt>
                <c:pt idx="243">
                  <c:v>31.765000000000001</c:v>
                </c:pt>
                <c:pt idx="244">
                  <c:v>31.765000000000001</c:v>
                </c:pt>
                <c:pt idx="245">
                  <c:v>31.765000000000001</c:v>
                </c:pt>
                <c:pt idx="246">
                  <c:v>31.765000000000001</c:v>
                </c:pt>
                <c:pt idx="247">
                  <c:v>31.765000000000001</c:v>
                </c:pt>
                <c:pt idx="248">
                  <c:v>31.765000000000001</c:v>
                </c:pt>
                <c:pt idx="249">
                  <c:v>31.765000000000001</c:v>
                </c:pt>
                <c:pt idx="250">
                  <c:v>31.765000000000001</c:v>
                </c:pt>
                <c:pt idx="251">
                  <c:v>31.765000000000001</c:v>
                </c:pt>
                <c:pt idx="252">
                  <c:v>31.765000000000001</c:v>
                </c:pt>
                <c:pt idx="253">
                  <c:v>31.765000000000001</c:v>
                </c:pt>
                <c:pt idx="254">
                  <c:v>31.765000000000001</c:v>
                </c:pt>
                <c:pt idx="255">
                  <c:v>31.765000000000001</c:v>
                </c:pt>
                <c:pt idx="256">
                  <c:v>31.765000000000001</c:v>
                </c:pt>
                <c:pt idx="257">
                  <c:v>31.765000000000001</c:v>
                </c:pt>
                <c:pt idx="258">
                  <c:v>31.765000000000001</c:v>
                </c:pt>
                <c:pt idx="259">
                  <c:v>31.765000000000001</c:v>
                </c:pt>
                <c:pt idx="260">
                  <c:v>31.765000000000001</c:v>
                </c:pt>
                <c:pt idx="261">
                  <c:v>31.765000000000001</c:v>
                </c:pt>
                <c:pt idx="262">
                  <c:v>31.765000000000001</c:v>
                </c:pt>
                <c:pt idx="263">
                  <c:v>31.765000000000001</c:v>
                </c:pt>
                <c:pt idx="264">
                  <c:v>31.765000000000001</c:v>
                </c:pt>
                <c:pt idx="265">
                  <c:v>31.765000000000001</c:v>
                </c:pt>
                <c:pt idx="266">
                  <c:v>31.765000000000001</c:v>
                </c:pt>
                <c:pt idx="267">
                  <c:v>31.765000000000001</c:v>
                </c:pt>
                <c:pt idx="268">
                  <c:v>31.765000000000001</c:v>
                </c:pt>
                <c:pt idx="269">
                  <c:v>31.765000000000001</c:v>
                </c:pt>
                <c:pt idx="270">
                  <c:v>31.765000000000001</c:v>
                </c:pt>
                <c:pt idx="271">
                  <c:v>31.765000000000001</c:v>
                </c:pt>
                <c:pt idx="272">
                  <c:v>31.765000000000001</c:v>
                </c:pt>
                <c:pt idx="273">
                  <c:v>31.765000000000001</c:v>
                </c:pt>
                <c:pt idx="274">
                  <c:v>31.765000000000001</c:v>
                </c:pt>
                <c:pt idx="275">
                  <c:v>31.765000000000001</c:v>
                </c:pt>
                <c:pt idx="276">
                  <c:v>31.765000000000001</c:v>
                </c:pt>
                <c:pt idx="277">
                  <c:v>31.765000000000001</c:v>
                </c:pt>
                <c:pt idx="278">
                  <c:v>31.765000000000001</c:v>
                </c:pt>
                <c:pt idx="279">
                  <c:v>31.765000000000001</c:v>
                </c:pt>
                <c:pt idx="280">
                  <c:v>31.765000000000001</c:v>
                </c:pt>
                <c:pt idx="281">
                  <c:v>31.765000000000001</c:v>
                </c:pt>
                <c:pt idx="282">
                  <c:v>31.765000000000001</c:v>
                </c:pt>
                <c:pt idx="283">
                  <c:v>31.765000000000001</c:v>
                </c:pt>
                <c:pt idx="284">
                  <c:v>31.765000000000001</c:v>
                </c:pt>
                <c:pt idx="285">
                  <c:v>31.765000000000001</c:v>
                </c:pt>
                <c:pt idx="286">
                  <c:v>31.765000000000001</c:v>
                </c:pt>
                <c:pt idx="287">
                  <c:v>31.765000000000001</c:v>
                </c:pt>
                <c:pt idx="288">
                  <c:v>31.765000000000001</c:v>
                </c:pt>
                <c:pt idx="289">
                  <c:v>31.765000000000001</c:v>
                </c:pt>
                <c:pt idx="290">
                  <c:v>31.765000000000001</c:v>
                </c:pt>
                <c:pt idx="291">
                  <c:v>31.765000000000001</c:v>
                </c:pt>
                <c:pt idx="292">
                  <c:v>31.765000000000001</c:v>
                </c:pt>
                <c:pt idx="293">
                  <c:v>31.765000000000001</c:v>
                </c:pt>
                <c:pt idx="294">
                  <c:v>31.765000000000001</c:v>
                </c:pt>
                <c:pt idx="295">
                  <c:v>31.765000000000001</c:v>
                </c:pt>
                <c:pt idx="296">
                  <c:v>31.765000000000001</c:v>
                </c:pt>
                <c:pt idx="297">
                  <c:v>31.765000000000001</c:v>
                </c:pt>
                <c:pt idx="298">
                  <c:v>31.765000000000001</c:v>
                </c:pt>
                <c:pt idx="299">
                  <c:v>31.765000000000001</c:v>
                </c:pt>
                <c:pt idx="300">
                  <c:v>31.765000000000001</c:v>
                </c:pt>
                <c:pt idx="301">
                  <c:v>31.765000000000001</c:v>
                </c:pt>
                <c:pt idx="302">
                  <c:v>31.765000000000001</c:v>
                </c:pt>
                <c:pt idx="303">
                  <c:v>31.765000000000001</c:v>
                </c:pt>
                <c:pt idx="304">
                  <c:v>31.765000000000001</c:v>
                </c:pt>
                <c:pt idx="305">
                  <c:v>31.765000000000001</c:v>
                </c:pt>
                <c:pt idx="306">
                  <c:v>31.765000000000001</c:v>
                </c:pt>
                <c:pt idx="307">
                  <c:v>31.765000000000001</c:v>
                </c:pt>
                <c:pt idx="308">
                  <c:v>31.765000000000001</c:v>
                </c:pt>
                <c:pt idx="309">
                  <c:v>31.765000000000001</c:v>
                </c:pt>
                <c:pt idx="310">
                  <c:v>31.765000000000001</c:v>
                </c:pt>
                <c:pt idx="311">
                  <c:v>31.765000000000001</c:v>
                </c:pt>
                <c:pt idx="312">
                  <c:v>31.765000000000001</c:v>
                </c:pt>
                <c:pt idx="313">
                  <c:v>31.765000000000001</c:v>
                </c:pt>
                <c:pt idx="314">
                  <c:v>31.765000000000001</c:v>
                </c:pt>
                <c:pt idx="315">
                  <c:v>31.765000000000001</c:v>
                </c:pt>
                <c:pt idx="316">
                  <c:v>31.765000000000001</c:v>
                </c:pt>
                <c:pt idx="317">
                  <c:v>31.765000000000001</c:v>
                </c:pt>
                <c:pt idx="318">
                  <c:v>31.765000000000001</c:v>
                </c:pt>
                <c:pt idx="319">
                  <c:v>31.765000000000001</c:v>
                </c:pt>
                <c:pt idx="320">
                  <c:v>31.765000000000001</c:v>
                </c:pt>
                <c:pt idx="321">
                  <c:v>31.765000000000001</c:v>
                </c:pt>
                <c:pt idx="322">
                  <c:v>31.765000000000001</c:v>
                </c:pt>
                <c:pt idx="323">
                  <c:v>31.765000000000001</c:v>
                </c:pt>
                <c:pt idx="324">
                  <c:v>31.765000000000001</c:v>
                </c:pt>
                <c:pt idx="325">
                  <c:v>31.765000000000001</c:v>
                </c:pt>
                <c:pt idx="326">
                  <c:v>31.765000000000001</c:v>
                </c:pt>
                <c:pt idx="327">
                  <c:v>31.765000000000001</c:v>
                </c:pt>
                <c:pt idx="328">
                  <c:v>31.765000000000001</c:v>
                </c:pt>
                <c:pt idx="329">
                  <c:v>31.765000000000001</c:v>
                </c:pt>
                <c:pt idx="330">
                  <c:v>31.765000000000001</c:v>
                </c:pt>
                <c:pt idx="331">
                  <c:v>31.765000000000001</c:v>
                </c:pt>
                <c:pt idx="332">
                  <c:v>31.765000000000001</c:v>
                </c:pt>
                <c:pt idx="333">
                  <c:v>31.765000000000001</c:v>
                </c:pt>
                <c:pt idx="334">
                  <c:v>31.765000000000001</c:v>
                </c:pt>
                <c:pt idx="335">
                  <c:v>31.765000000000001</c:v>
                </c:pt>
                <c:pt idx="336">
                  <c:v>31.765000000000001</c:v>
                </c:pt>
                <c:pt idx="337">
                  <c:v>31.765000000000001</c:v>
                </c:pt>
                <c:pt idx="338">
                  <c:v>31.765000000000001</c:v>
                </c:pt>
                <c:pt idx="339">
                  <c:v>31.765000000000001</c:v>
                </c:pt>
                <c:pt idx="340">
                  <c:v>31.765000000000001</c:v>
                </c:pt>
                <c:pt idx="341">
                  <c:v>31.765000000000001</c:v>
                </c:pt>
                <c:pt idx="342">
                  <c:v>31.765000000000001</c:v>
                </c:pt>
                <c:pt idx="343">
                  <c:v>31.765000000000001</c:v>
                </c:pt>
                <c:pt idx="344">
                  <c:v>31.765000000000001</c:v>
                </c:pt>
                <c:pt idx="345">
                  <c:v>31.765000000000001</c:v>
                </c:pt>
                <c:pt idx="346">
                  <c:v>31.765000000000001</c:v>
                </c:pt>
                <c:pt idx="347">
                  <c:v>31.765000000000001</c:v>
                </c:pt>
                <c:pt idx="348">
                  <c:v>31.765000000000001</c:v>
                </c:pt>
                <c:pt idx="349">
                  <c:v>31.765000000000001</c:v>
                </c:pt>
                <c:pt idx="350">
                  <c:v>31.765000000000001</c:v>
                </c:pt>
                <c:pt idx="351">
                  <c:v>31.765000000000001</c:v>
                </c:pt>
                <c:pt idx="352">
                  <c:v>31.765000000000001</c:v>
                </c:pt>
                <c:pt idx="353">
                  <c:v>31.765000000000001</c:v>
                </c:pt>
                <c:pt idx="354">
                  <c:v>31.765000000000001</c:v>
                </c:pt>
                <c:pt idx="355">
                  <c:v>31.765000000000001</c:v>
                </c:pt>
                <c:pt idx="356">
                  <c:v>31.765000000000001</c:v>
                </c:pt>
                <c:pt idx="357">
                  <c:v>31.765000000000001</c:v>
                </c:pt>
                <c:pt idx="358">
                  <c:v>31.765000000000001</c:v>
                </c:pt>
                <c:pt idx="359">
                  <c:v>31.765000000000001</c:v>
                </c:pt>
                <c:pt idx="360">
                  <c:v>31.765000000000001</c:v>
                </c:pt>
                <c:pt idx="361">
                  <c:v>31.765000000000001</c:v>
                </c:pt>
                <c:pt idx="362">
                  <c:v>31.765000000000001</c:v>
                </c:pt>
                <c:pt idx="363">
                  <c:v>31.765000000000001</c:v>
                </c:pt>
                <c:pt idx="364">
                  <c:v>31.765000000000001</c:v>
                </c:pt>
                <c:pt idx="365">
                  <c:v>31.765000000000001</c:v>
                </c:pt>
                <c:pt idx="366">
                  <c:v>31.765000000000001</c:v>
                </c:pt>
                <c:pt idx="367">
                  <c:v>31.765000000000001</c:v>
                </c:pt>
                <c:pt idx="368">
                  <c:v>31.765000000000001</c:v>
                </c:pt>
                <c:pt idx="369">
                  <c:v>31.765000000000001</c:v>
                </c:pt>
                <c:pt idx="370">
                  <c:v>31.765000000000001</c:v>
                </c:pt>
                <c:pt idx="371">
                  <c:v>31.765000000000001</c:v>
                </c:pt>
                <c:pt idx="372">
                  <c:v>31.765000000000001</c:v>
                </c:pt>
                <c:pt idx="373">
                  <c:v>31.765000000000001</c:v>
                </c:pt>
                <c:pt idx="374">
                  <c:v>31.765000000000001</c:v>
                </c:pt>
                <c:pt idx="375">
                  <c:v>31.765000000000001</c:v>
                </c:pt>
                <c:pt idx="376">
                  <c:v>31.765000000000001</c:v>
                </c:pt>
                <c:pt idx="377">
                  <c:v>31.765000000000001</c:v>
                </c:pt>
                <c:pt idx="378">
                  <c:v>31.765000000000001</c:v>
                </c:pt>
                <c:pt idx="379">
                  <c:v>31.765000000000001</c:v>
                </c:pt>
                <c:pt idx="380">
                  <c:v>31.765000000000001</c:v>
                </c:pt>
                <c:pt idx="381">
                  <c:v>31.765000000000001</c:v>
                </c:pt>
                <c:pt idx="382">
                  <c:v>31.765000000000001</c:v>
                </c:pt>
                <c:pt idx="383">
                  <c:v>31.765000000000001</c:v>
                </c:pt>
                <c:pt idx="384">
                  <c:v>31.765000000000001</c:v>
                </c:pt>
                <c:pt idx="385">
                  <c:v>31.765000000000001</c:v>
                </c:pt>
                <c:pt idx="386">
                  <c:v>31.765000000000001</c:v>
                </c:pt>
                <c:pt idx="387">
                  <c:v>31.765000000000001</c:v>
                </c:pt>
                <c:pt idx="388">
                  <c:v>31.765000000000001</c:v>
                </c:pt>
                <c:pt idx="389">
                  <c:v>31.765000000000001</c:v>
                </c:pt>
                <c:pt idx="390">
                  <c:v>31.765000000000001</c:v>
                </c:pt>
                <c:pt idx="391">
                  <c:v>31.765000000000001</c:v>
                </c:pt>
                <c:pt idx="392">
                  <c:v>31.765000000000001</c:v>
                </c:pt>
                <c:pt idx="393">
                  <c:v>31.765000000000001</c:v>
                </c:pt>
                <c:pt idx="394">
                  <c:v>31.765000000000001</c:v>
                </c:pt>
                <c:pt idx="395">
                  <c:v>31.765000000000001</c:v>
                </c:pt>
                <c:pt idx="396">
                  <c:v>31.765000000000001</c:v>
                </c:pt>
                <c:pt idx="397">
                  <c:v>31.765000000000001</c:v>
                </c:pt>
                <c:pt idx="398">
                  <c:v>31.765000000000001</c:v>
                </c:pt>
                <c:pt idx="399">
                  <c:v>31.765000000000001</c:v>
                </c:pt>
                <c:pt idx="400">
                  <c:v>31.765000000000001</c:v>
                </c:pt>
                <c:pt idx="401">
                  <c:v>31.765000000000001</c:v>
                </c:pt>
                <c:pt idx="402">
                  <c:v>31.765000000000001</c:v>
                </c:pt>
                <c:pt idx="403">
                  <c:v>31.765000000000001</c:v>
                </c:pt>
                <c:pt idx="404">
                  <c:v>31.765000000000001</c:v>
                </c:pt>
                <c:pt idx="405">
                  <c:v>31.765000000000001</c:v>
                </c:pt>
                <c:pt idx="406">
                  <c:v>31.765000000000001</c:v>
                </c:pt>
                <c:pt idx="407">
                  <c:v>31.765000000000001</c:v>
                </c:pt>
                <c:pt idx="408">
                  <c:v>31.765000000000001</c:v>
                </c:pt>
                <c:pt idx="409">
                  <c:v>31.765000000000001</c:v>
                </c:pt>
                <c:pt idx="410">
                  <c:v>31.765000000000001</c:v>
                </c:pt>
                <c:pt idx="411">
                  <c:v>31.765000000000001</c:v>
                </c:pt>
                <c:pt idx="412">
                  <c:v>31.765000000000001</c:v>
                </c:pt>
                <c:pt idx="413">
                  <c:v>31.765000000000001</c:v>
                </c:pt>
                <c:pt idx="414">
                  <c:v>31.765000000000001</c:v>
                </c:pt>
                <c:pt idx="415">
                  <c:v>31.765000000000001</c:v>
                </c:pt>
                <c:pt idx="416">
                  <c:v>31.765000000000001</c:v>
                </c:pt>
                <c:pt idx="417">
                  <c:v>31.765000000000001</c:v>
                </c:pt>
                <c:pt idx="418">
                  <c:v>31.765000000000001</c:v>
                </c:pt>
                <c:pt idx="419">
                  <c:v>31.765000000000001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3EB-43C8-BE3B-3F63395E11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245376"/>
        <c:axId val="430246912"/>
      </c:scatterChart>
      <c:valAx>
        <c:axId val="430245376"/>
        <c:scaling>
          <c:orientation val="minMax"/>
          <c:max val="58776"/>
          <c:min val="4602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30246912"/>
        <c:crosses val="autoZero"/>
        <c:crossBetween val="midCat"/>
        <c:majorUnit val="366"/>
        <c:minorUnit val="180"/>
      </c:valAx>
      <c:valAx>
        <c:axId val="430246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Vazão captada nos Eixos Norte e Leste  (m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layout>
            <c:manualLayout>
              <c:xMode val="edge"/>
              <c:yMode val="edge"/>
              <c:x val="8.5176723754064373E-3"/>
              <c:y val="5.488345722845484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3024537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3290865380246414"/>
          <c:y val="0.90388252740191932"/>
          <c:w val="0.76709134619753583"/>
          <c:h val="8.081208664181166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02058944873675"/>
          <c:y val="4.6811221652638436E-2"/>
          <c:w val="0.8831427012280787"/>
          <c:h val="0.65898738998925033"/>
        </c:manualLayout>
      </c:layout>
      <c:scatterChart>
        <c:scatterStyle val="lineMarker"/>
        <c:varyColors val="0"/>
        <c:ser>
          <c:idx val="1"/>
          <c:order val="0"/>
          <c:tx>
            <c:strRef>
              <c:f>Cenario3!$I$4</c:f>
              <c:strCache>
                <c:ptCount val="1"/>
                <c:pt idx="0">
                  <c:v>Mensal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Cenario3!$I$6:$I$425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xVal>
          <c:yVal>
            <c:numRef>
              <c:f>Cenario3!$O$6:$O$425</c:f>
              <c:numCache>
                <c:formatCode>0%</c:formatCode>
                <c:ptCount val="420"/>
                <c:pt idx="0">
                  <c:v>6.9318251176313517E-3</c:v>
                </c:pt>
                <c:pt idx="1">
                  <c:v>-7.91666724465101E-3</c:v>
                </c:pt>
                <c:pt idx="2">
                  <c:v>-2.1250009536743164E-2</c:v>
                </c:pt>
                <c:pt idx="3">
                  <c:v>-1.200756882176246E-2</c:v>
                </c:pt>
                <c:pt idx="4">
                  <c:v>5.2272767731638137E-3</c:v>
                </c:pt>
                <c:pt idx="5">
                  <c:v>-0.11715908484025428</c:v>
                </c:pt>
                <c:pt idx="6">
                  <c:v>-3.2310626723549563E-2</c:v>
                </c:pt>
                <c:pt idx="7">
                  <c:v>-7.7424226385174322E-2</c:v>
                </c:pt>
                <c:pt idx="8">
                  <c:v>-6.9772760073343876E-2</c:v>
                </c:pt>
                <c:pt idx="9">
                  <c:v>-6.8030299562396368E-2</c:v>
                </c:pt>
                <c:pt idx="10">
                  <c:v>-7.4431802287246218E-2</c:v>
                </c:pt>
                <c:pt idx="11">
                  <c:v>-9.0000011704184701E-2</c:v>
                </c:pt>
                <c:pt idx="12">
                  <c:v>0.67795452204617601</c:v>
                </c:pt>
                <c:pt idx="13">
                  <c:v>0.66310602968389354</c:v>
                </c:pt>
                <c:pt idx="14">
                  <c:v>0.6497727596398557</c:v>
                </c:pt>
                <c:pt idx="15">
                  <c:v>0.65901520035483618</c:v>
                </c:pt>
                <c:pt idx="16">
                  <c:v>0.67632583415869529</c:v>
                </c:pt>
                <c:pt idx="17">
                  <c:v>0.55511361179929808</c:v>
                </c:pt>
                <c:pt idx="18">
                  <c:v>0.64094699151588208</c:v>
                </c:pt>
                <c:pt idx="19">
                  <c:v>0.59537886128281103</c:v>
                </c:pt>
                <c:pt idx="20">
                  <c:v>0.60306820363709424</c:v>
                </c:pt>
                <c:pt idx="21">
                  <c:v>0.60481059189998754</c:v>
                </c:pt>
                <c:pt idx="22">
                  <c:v>0.59837119507067138</c:v>
                </c:pt>
                <c:pt idx="23">
                  <c:v>0.58272726969285449</c:v>
                </c:pt>
                <c:pt idx="24">
                  <c:v>0.67863633596535888</c:v>
                </c:pt>
                <c:pt idx="25">
                  <c:v>0.66380678162430273</c:v>
                </c:pt>
                <c:pt idx="26">
                  <c:v>0.65046403805414843</c:v>
                </c:pt>
                <c:pt idx="27">
                  <c:v>0.65971596132625243</c:v>
                </c:pt>
                <c:pt idx="28">
                  <c:v>0.67701712160399485</c:v>
                </c:pt>
                <c:pt idx="29">
                  <c:v>0.55710224400867125</c:v>
                </c:pt>
                <c:pt idx="30">
                  <c:v>0.64392047307708045</c:v>
                </c:pt>
                <c:pt idx="31">
                  <c:v>0.5978599091370902</c:v>
                </c:pt>
                <c:pt idx="32">
                  <c:v>0.60557766303871619</c:v>
                </c:pt>
                <c:pt idx="33">
                  <c:v>0.60730111328038316</c:v>
                </c:pt>
                <c:pt idx="34">
                  <c:v>0.60083331845023413</c:v>
                </c:pt>
                <c:pt idx="35">
                  <c:v>0.58517045053568761</c:v>
                </c:pt>
                <c:pt idx="36">
                  <c:v>0.67931814988454198</c:v>
                </c:pt>
                <c:pt idx="37">
                  <c:v>0.66450753356471215</c:v>
                </c:pt>
                <c:pt idx="38">
                  <c:v>0.65115531646844116</c:v>
                </c:pt>
                <c:pt idx="39">
                  <c:v>0.66041672229766846</c:v>
                </c:pt>
                <c:pt idx="40">
                  <c:v>0.67770840904929419</c:v>
                </c:pt>
                <c:pt idx="41">
                  <c:v>0.55909087621804443</c:v>
                </c:pt>
                <c:pt idx="42">
                  <c:v>0.64689395463827903</c:v>
                </c:pt>
                <c:pt idx="43">
                  <c:v>0.60034095699136913</c:v>
                </c:pt>
                <c:pt idx="44">
                  <c:v>0.60808712244033813</c:v>
                </c:pt>
                <c:pt idx="45">
                  <c:v>0.60979163466077879</c:v>
                </c:pt>
                <c:pt idx="46">
                  <c:v>0.60329544182979711</c:v>
                </c:pt>
                <c:pt idx="47">
                  <c:v>0.58761363137852074</c:v>
                </c:pt>
                <c:pt idx="48">
                  <c:v>1.1223390373316677</c:v>
                </c:pt>
                <c:pt idx="49">
                  <c:v>1.3919034546071836</c:v>
                </c:pt>
                <c:pt idx="50">
                  <c:v>1.3403124646707014</c:v>
                </c:pt>
                <c:pt idx="51">
                  <c:v>1.6728314161300659</c:v>
                </c:pt>
                <c:pt idx="52">
                  <c:v>1.7690624648874458</c:v>
                </c:pt>
                <c:pt idx="53">
                  <c:v>1.9017139113310613</c:v>
                </c:pt>
                <c:pt idx="54">
                  <c:v>1.9907671204119017</c:v>
                </c:pt>
                <c:pt idx="55">
                  <c:v>1.4689394100145861</c:v>
                </c:pt>
                <c:pt idx="56">
                  <c:v>1.5001705099235885</c:v>
                </c:pt>
                <c:pt idx="57">
                  <c:v>1.5002367162343231</c:v>
                </c:pt>
                <c:pt idx="58">
                  <c:v>1.472386414354498</c:v>
                </c:pt>
                <c:pt idx="59">
                  <c:v>1.4128124885486835</c:v>
                </c:pt>
                <c:pt idx="60">
                  <c:v>1.1362500118486811</c:v>
                </c:pt>
                <c:pt idx="61">
                  <c:v>1.4045076153495097</c:v>
                </c:pt>
                <c:pt idx="62">
                  <c:v>1.352916616382021</c:v>
                </c:pt>
                <c:pt idx="63">
                  <c:v>1.6897348418380278</c:v>
                </c:pt>
                <c:pt idx="64">
                  <c:v>1.7859469254811606</c:v>
                </c:pt>
                <c:pt idx="65">
                  <c:v>1.9037120125510478</c:v>
                </c:pt>
                <c:pt idx="66">
                  <c:v>1.99375006646821</c:v>
                </c:pt>
                <c:pt idx="67">
                  <c:v>1.4983333638220122</c:v>
                </c:pt>
                <c:pt idx="68">
                  <c:v>1.5296970208485923</c:v>
                </c:pt>
                <c:pt idx="69">
                  <c:v>1.5298863288128017</c:v>
                </c:pt>
                <c:pt idx="70">
                  <c:v>1.5019318768472383</c:v>
                </c:pt>
                <c:pt idx="71">
                  <c:v>1.4421590747255268</c:v>
                </c:pt>
                <c:pt idx="72">
                  <c:v>1.1781818433241411</c:v>
                </c:pt>
                <c:pt idx="73">
                  <c:v>1.4450756925525088</c:v>
                </c:pt>
                <c:pt idx="74">
                  <c:v>1.3935227683096221</c:v>
                </c:pt>
                <c:pt idx="75">
                  <c:v>1.7347348314343076</c:v>
                </c:pt>
                <c:pt idx="76">
                  <c:v>1.8309470234495224</c:v>
                </c:pt>
                <c:pt idx="77">
                  <c:v>1.9330682212656196</c:v>
                </c:pt>
                <c:pt idx="78">
                  <c:v>2.0240908355423901</c:v>
                </c:pt>
                <c:pt idx="79">
                  <c:v>1.5667424454833525</c:v>
                </c:pt>
                <c:pt idx="80">
                  <c:v>1.5982576428037705</c:v>
                </c:pt>
                <c:pt idx="81">
                  <c:v>1.5986362948562163</c:v>
                </c:pt>
                <c:pt idx="82">
                  <c:v>1.5704924807404028</c:v>
                </c:pt>
                <c:pt idx="83">
                  <c:v>1.5105681383248535</c:v>
                </c:pt>
                <c:pt idx="84">
                  <c:v>1.19106062092765</c:v>
                </c:pt>
                <c:pt idx="85">
                  <c:v>1.4569107105434944</c:v>
                </c:pt>
                <c:pt idx="86">
                  <c:v>1.4053619927428787</c:v>
                </c:pt>
                <c:pt idx="87">
                  <c:v>1.7506523501592053</c:v>
                </c:pt>
                <c:pt idx="88">
                  <c:v>1.8468687486166906</c:v>
                </c:pt>
                <c:pt idx="89">
                  <c:v>1.9350210761381721</c:v>
                </c:pt>
                <c:pt idx="90">
                  <c:v>2.0268181293500391</c:v>
                </c:pt>
                <c:pt idx="91">
                  <c:v>1.5957744450681539</c:v>
                </c:pt>
                <c:pt idx="92">
                  <c:v>1.6274327216324989</c:v>
                </c:pt>
                <c:pt idx="93">
                  <c:v>1.627962917992563</c:v>
                </c:pt>
                <c:pt idx="94">
                  <c:v>1.5997180709935197</c:v>
                </c:pt>
                <c:pt idx="95">
                  <c:v>1.5395622377845175</c:v>
                </c:pt>
                <c:pt idx="96">
                  <c:v>1.2039393985311588</c:v>
                </c:pt>
                <c:pt idx="97">
                  <c:v>1.46874572853448</c:v>
                </c:pt>
                <c:pt idx="98">
                  <c:v>1.4172012171761352</c:v>
                </c:pt>
                <c:pt idx="99">
                  <c:v>1.7665698688841025</c:v>
                </c:pt>
                <c:pt idx="100">
                  <c:v>1.8627904737838592</c:v>
                </c:pt>
                <c:pt idx="101">
                  <c:v>1.936973931010725</c:v>
                </c:pt>
                <c:pt idx="102">
                  <c:v>2.0295454231576886</c:v>
                </c:pt>
                <c:pt idx="103">
                  <c:v>1.6248064446529558</c:v>
                </c:pt>
                <c:pt idx="104">
                  <c:v>1.6566078004612264</c:v>
                </c:pt>
                <c:pt idx="105">
                  <c:v>1.6572895411289101</c:v>
                </c:pt>
                <c:pt idx="106">
                  <c:v>1.628943661246637</c:v>
                </c:pt>
                <c:pt idx="107">
                  <c:v>1.568556337244182</c:v>
                </c:pt>
                <c:pt idx="108">
                  <c:v>1.2168181761346681</c:v>
                </c:pt>
                <c:pt idx="109">
                  <c:v>1.4805807465254657</c:v>
                </c:pt>
                <c:pt idx="110">
                  <c:v>1.4290404416093923</c:v>
                </c:pt>
                <c:pt idx="111">
                  <c:v>1.7824873876090002</c:v>
                </c:pt>
                <c:pt idx="112">
                  <c:v>1.8787121989510278</c:v>
                </c:pt>
                <c:pt idx="113">
                  <c:v>1.938926785883277</c:v>
                </c:pt>
                <c:pt idx="114">
                  <c:v>2.0322727169653376</c:v>
                </c:pt>
                <c:pt idx="115">
                  <c:v>1.6538384442377572</c:v>
                </c:pt>
                <c:pt idx="116">
                  <c:v>1.6857828792899547</c:v>
                </c:pt>
                <c:pt idx="117">
                  <c:v>1.6866161642652573</c:v>
                </c:pt>
                <c:pt idx="118">
                  <c:v>1.6581692514997535</c:v>
                </c:pt>
                <c:pt idx="119">
                  <c:v>1.597550436703846</c:v>
                </c:pt>
                <c:pt idx="120">
                  <c:v>1.229696953738177</c:v>
                </c:pt>
                <c:pt idx="121">
                  <c:v>1.4924157645164513</c:v>
                </c:pt>
                <c:pt idx="122">
                  <c:v>1.4408796660426484</c:v>
                </c:pt>
                <c:pt idx="123">
                  <c:v>1.7984049063338969</c:v>
                </c:pt>
                <c:pt idx="124">
                  <c:v>1.894633924118196</c:v>
                </c:pt>
                <c:pt idx="125">
                  <c:v>1.94087964075583</c:v>
                </c:pt>
                <c:pt idx="126">
                  <c:v>2.0350000107729866</c:v>
                </c:pt>
                <c:pt idx="127">
                  <c:v>1.682870443822559</c:v>
                </c:pt>
                <c:pt idx="128">
                  <c:v>1.7149579581186831</c:v>
                </c:pt>
                <c:pt idx="129">
                  <c:v>1.715942787401604</c:v>
                </c:pt>
                <c:pt idx="130">
                  <c:v>1.6873948417528708</c:v>
                </c:pt>
                <c:pt idx="131">
                  <c:v>1.6265445361635105</c:v>
                </c:pt>
                <c:pt idx="132">
                  <c:v>1.2425757313416863</c:v>
                </c:pt>
                <c:pt idx="133">
                  <c:v>1.5042507825074378</c:v>
                </c:pt>
                <c:pt idx="134">
                  <c:v>1.452718890475905</c:v>
                </c:pt>
                <c:pt idx="135">
                  <c:v>1.8143224250587946</c:v>
                </c:pt>
                <c:pt idx="136">
                  <c:v>1.9105556492853641</c:v>
                </c:pt>
                <c:pt idx="137">
                  <c:v>1.9428324956283824</c:v>
                </c:pt>
                <c:pt idx="138">
                  <c:v>2.0377273045806361</c:v>
                </c:pt>
                <c:pt idx="139">
                  <c:v>1.7119024434073604</c:v>
                </c:pt>
                <c:pt idx="140">
                  <c:v>1.7441330369474111</c:v>
                </c:pt>
                <c:pt idx="141">
                  <c:v>1.7452694105379507</c:v>
                </c:pt>
                <c:pt idx="142">
                  <c:v>1.7166204320059877</c:v>
                </c:pt>
                <c:pt idx="143">
                  <c:v>1.6555386356231749</c:v>
                </c:pt>
                <c:pt idx="144">
                  <c:v>1.2554545089451952</c:v>
                </c:pt>
                <c:pt idx="145">
                  <c:v>1.5160858004984235</c:v>
                </c:pt>
                <c:pt idx="146">
                  <c:v>1.464558114909162</c:v>
                </c:pt>
                <c:pt idx="147">
                  <c:v>1.8302399437836923</c:v>
                </c:pt>
                <c:pt idx="148">
                  <c:v>1.9264773744525328</c:v>
                </c:pt>
                <c:pt idx="149">
                  <c:v>1.9447853505009345</c:v>
                </c:pt>
                <c:pt idx="150">
                  <c:v>2.0404545983882851</c:v>
                </c:pt>
                <c:pt idx="151">
                  <c:v>1.7409344429921627</c:v>
                </c:pt>
                <c:pt idx="152">
                  <c:v>1.7733081157761394</c:v>
                </c:pt>
                <c:pt idx="153">
                  <c:v>1.7745960336742974</c:v>
                </c:pt>
                <c:pt idx="154">
                  <c:v>1.745846022259105</c:v>
                </c:pt>
                <c:pt idx="155">
                  <c:v>1.684532735082839</c:v>
                </c:pt>
                <c:pt idx="156">
                  <c:v>1.268333286548704</c:v>
                </c:pt>
                <c:pt idx="157">
                  <c:v>1.5279208184894091</c:v>
                </c:pt>
                <c:pt idx="158">
                  <c:v>1.4763973393424181</c:v>
                </c:pt>
                <c:pt idx="159">
                  <c:v>1.846157462508589</c:v>
                </c:pt>
                <c:pt idx="160">
                  <c:v>1.9423990996197014</c:v>
                </c:pt>
                <c:pt idx="161">
                  <c:v>1.9467382053734874</c:v>
                </c:pt>
                <c:pt idx="162">
                  <c:v>2.0431818921959342</c:v>
                </c:pt>
                <c:pt idx="163">
                  <c:v>1.7699664425769641</c:v>
                </c:pt>
                <c:pt idx="164">
                  <c:v>1.8024831946048678</c:v>
                </c:pt>
                <c:pt idx="165">
                  <c:v>1.8039226568106446</c:v>
                </c:pt>
                <c:pt idx="166">
                  <c:v>1.7750716125122219</c:v>
                </c:pt>
                <c:pt idx="167">
                  <c:v>1.713526834542503</c:v>
                </c:pt>
                <c:pt idx="168">
                  <c:v>1.2812120641522133</c:v>
                </c:pt>
                <c:pt idx="169">
                  <c:v>1.5397558364803947</c:v>
                </c:pt>
                <c:pt idx="170">
                  <c:v>1.4882365637756747</c:v>
                </c:pt>
                <c:pt idx="171">
                  <c:v>1.8620749812334867</c:v>
                </c:pt>
                <c:pt idx="172">
                  <c:v>1.9583208247868695</c:v>
                </c:pt>
                <c:pt idx="173">
                  <c:v>1.9486910602460399</c:v>
                </c:pt>
                <c:pt idx="174">
                  <c:v>2.0459091860035836</c:v>
                </c:pt>
                <c:pt idx="175">
                  <c:v>1.798998442161766</c:v>
                </c:pt>
                <c:pt idx="176">
                  <c:v>1.8316582734335962</c:v>
                </c:pt>
                <c:pt idx="177">
                  <c:v>1.8332492799469908</c:v>
                </c:pt>
                <c:pt idx="178">
                  <c:v>1.8042972027653388</c:v>
                </c:pt>
                <c:pt idx="179">
                  <c:v>1.7425209340021666</c:v>
                </c:pt>
                <c:pt idx="180">
                  <c:v>1.2940908417557226</c:v>
                </c:pt>
                <c:pt idx="181">
                  <c:v>1.5515908544713803</c:v>
                </c:pt>
                <c:pt idx="182">
                  <c:v>1.5000757882089326</c:v>
                </c:pt>
                <c:pt idx="183">
                  <c:v>1.8779924999583852</c:v>
                </c:pt>
                <c:pt idx="184">
                  <c:v>1.974242549954039</c:v>
                </c:pt>
                <c:pt idx="185">
                  <c:v>1.9506439151185933</c:v>
                </c:pt>
                <c:pt idx="186">
                  <c:v>2.0486364798112349</c:v>
                </c:pt>
                <c:pt idx="187">
                  <c:v>1.8280304417465674</c:v>
                </c:pt>
                <c:pt idx="188">
                  <c:v>1.8608333522623237</c:v>
                </c:pt>
                <c:pt idx="189">
                  <c:v>1.8625759030833389</c:v>
                </c:pt>
                <c:pt idx="190">
                  <c:v>1.833522793018457</c:v>
                </c:pt>
                <c:pt idx="191">
                  <c:v>1.771515033461831</c:v>
                </c:pt>
                <c:pt idx="192">
                  <c:v>1.2983522216478987</c:v>
                </c:pt>
                <c:pt idx="193">
                  <c:v>1.5557575216799071</c:v>
                </c:pt>
                <c:pt idx="194">
                  <c:v>1.5042329864068464</c:v>
                </c:pt>
                <c:pt idx="195">
                  <c:v>1.8832008170359065</c:v>
                </c:pt>
                <c:pt idx="196">
                  <c:v>1.9794508715470633</c:v>
                </c:pt>
                <c:pt idx="197">
                  <c:v>1.951756598371448</c:v>
                </c:pt>
                <c:pt idx="198">
                  <c:v>2.0503788996826522</c:v>
                </c:pt>
                <c:pt idx="199">
                  <c:v>1.833740668314876</c:v>
                </c:pt>
                <c:pt idx="200">
                  <c:v>1.8665435743151289</c:v>
                </c:pt>
                <c:pt idx="201">
                  <c:v>1.8682813928885893</c:v>
                </c:pt>
                <c:pt idx="202">
                  <c:v>1.8392330173290139</c:v>
                </c:pt>
                <c:pt idx="203">
                  <c:v>1.7772252916386635</c:v>
                </c:pt>
                <c:pt idx="204">
                  <c:v>1.3026136015400742</c:v>
                </c:pt>
                <c:pt idx="205">
                  <c:v>1.5599241888884343</c:v>
                </c:pt>
                <c:pt idx="206">
                  <c:v>1.5083901846047607</c:v>
                </c:pt>
                <c:pt idx="207">
                  <c:v>1.8884091341134277</c:v>
                </c:pt>
                <c:pt idx="208">
                  <c:v>1.9846591931400877</c:v>
                </c:pt>
                <c:pt idx="209">
                  <c:v>1.9528692816243027</c:v>
                </c:pt>
                <c:pt idx="210">
                  <c:v>2.0521213195540691</c:v>
                </c:pt>
                <c:pt idx="211">
                  <c:v>1.8394508948831847</c:v>
                </c:pt>
                <c:pt idx="212">
                  <c:v>1.8722537963679344</c:v>
                </c:pt>
                <c:pt idx="213">
                  <c:v>1.8739868826938397</c:v>
                </c:pt>
                <c:pt idx="214">
                  <c:v>1.8449432416395708</c:v>
                </c:pt>
                <c:pt idx="215">
                  <c:v>1.782935549815496</c:v>
                </c:pt>
                <c:pt idx="216">
                  <c:v>1.3068749814322502</c:v>
                </c:pt>
                <c:pt idx="217">
                  <c:v>1.5640908560969615</c:v>
                </c:pt>
                <c:pt idx="218">
                  <c:v>1.5125473828026745</c:v>
                </c:pt>
                <c:pt idx="219">
                  <c:v>1.8936174511909485</c:v>
                </c:pt>
                <c:pt idx="220">
                  <c:v>1.9898675147331124</c:v>
                </c:pt>
                <c:pt idx="221">
                  <c:v>1.9539819648771575</c:v>
                </c:pt>
                <c:pt idx="222">
                  <c:v>2.0538637394254859</c:v>
                </c:pt>
                <c:pt idx="223">
                  <c:v>1.8451611214514938</c:v>
                </c:pt>
                <c:pt idx="224">
                  <c:v>1.8779640184207396</c:v>
                </c:pt>
                <c:pt idx="225">
                  <c:v>1.8796923724990906</c:v>
                </c:pt>
                <c:pt idx="226">
                  <c:v>1.8506534659501281</c:v>
                </c:pt>
                <c:pt idx="227">
                  <c:v>1.7886458079923284</c:v>
                </c:pt>
                <c:pt idx="228">
                  <c:v>1.3111363613244262</c:v>
                </c:pt>
                <c:pt idx="229">
                  <c:v>1.5682575233054883</c:v>
                </c:pt>
                <c:pt idx="230">
                  <c:v>1.5167045810005884</c:v>
                </c:pt>
                <c:pt idx="231">
                  <c:v>1.8988257682684697</c:v>
                </c:pt>
                <c:pt idx="232">
                  <c:v>1.9950758363261367</c:v>
                </c:pt>
                <c:pt idx="233">
                  <c:v>1.9550946481300127</c:v>
                </c:pt>
                <c:pt idx="234">
                  <c:v>2.0556061592969028</c:v>
                </c:pt>
                <c:pt idx="235">
                  <c:v>1.8508713480198025</c:v>
                </c:pt>
                <c:pt idx="236">
                  <c:v>1.8836742404735451</c:v>
                </c:pt>
                <c:pt idx="237">
                  <c:v>1.885397862304341</c:v>
                </c:pt>
                <c:pt idx="238">
                  <c:v>1.856363690260685</c:v>
                </c:pt>
                <c:pt idx="239">
                  <c:v>1.7943560661691609</c:v>
                </c:pt>
                <c:pt idx="240">
                  <c:v>1.3153977412166018</c:v>
                </c:pt>
                <c:pt idx="241">
                  <c:v>1.5724241905140155</c:v>
                </c:pt>
                <c:pt idx="242">
                  <c:v>1.5208617791985022</c:v>
                </c:pt>
                <c:pt idx="243">
                  <c:v>1.9040340853459909</c:v>
                </c:pt>
                <c:pt idx="244">
                  <c:v>2.0002841579191615</c:v>
                </c:pt>
                <c:pt idx="245">
                  <c:v>1.9562073313828674</c:v>
                </c:pt>
                <c:pt idx="246">
                  <c:v>2.0573485791683197</c:v>
                </c:pt>
                <c:pt idx="247">
                  <c:v>1.8565815745881111</c:v>
                </c:pt>
                <c:pt idx="248">
                  <c:v>1.8893844625263503</c:v>
                </c:pt>
                <c:pt idx="249">
                  <c:v>1.8911033521095915</c:v>
                </c:pt>
                <c:pt idx="250">
                  <c:v>1.8620739145712419</c:v>
                </c:pt>
                <c:pt idx="251">
                  <c:v>1.8000663243459933</c:v>
                </c:pt>
                <c:pt idx="252">
                  <c:v>1.3196591211087778</c:v>
                </c:pt>
                <c:pt idx="253">
                  <c:v>1.5765908577225427</c:v>
                </c:pt>
                <c:pt idx="254">
                  <c:v>1.525018977396416</c:v>
                </c:pt>
                <c:pt idx="255">
                  <c:v>1.9092424024235122</c:v>
                </c:pt>
                <c:pt idx="256">
                  <c:v>2.0054924795121858</c:v>
                </c:pt>
                <c:pt idx="257">
                  <c:v>1.9573200146357221</c:v>
                </c:pt>
                <c:pt idx="258">
                  <c:v>2.059090999039737</c:v>
                </c:pt>
                <c:pt idx="259">
                  <c:v>1.8622918011564198</c:v>
                </c:pt>
                <c:pt idx="260">
                  <c:v>1.8950946845791559</c:v>
                </c:pt>
                <c:pt idx="261">
                  <c:v>1.8968088419148419</c:v>
                </c:pt>
                <c:pt idx="262">
                  <c:v>1.8677841388817993</c:v>
                </c:pt>
                <c:pt idx="263">
                  <c:v>1.8057765825228258</c:v>
                </c:pt>
                <c:pt idx="264">
                  <c:v>1.3239205010009534</c:v>
                </c:pt>
                <c:pt idx="265">
                  <c:v>1.5807575249310699</c:v>
                </c:pt>
                <c:pt idx="266">
                  <c:v>1.5291761755943298</c:v>
                </c:pt>
                <c:pt idx="267">
                  <c:v>1.914450719501033</c:v>
                </c:pt>
                <c:pt idx="268">
                  <c:v>2.0107008011052105</c:v>
                </c:pt>
                <c:pt idx="269">
                  <c:v>1.9584326978885769</c:v>
                </c:pt>
                <c:pt idx="270">
                  <c:v>2.0608334189111539</c:v>
                </c:pt>
                <c:pt idx="271">
                  <c:v>1.8680020277247285</c:v>
                </c:pt>
                <c:pt idx="272">
                  <c:v>1.900804906631961</c:v>
                </c:pt>
                <c:pt idx="273">
                  <c:v>1.9025143317200923</c:v>
                </c:pt>
                <c:pt idx="274">
                  <c:v>1.8734943631923562</c:v>
                </c:pt>
                <c:pt idx="275">
                  <c:v>1.8114868406996583</c:v>
                </c:pt>
                <c:pt idx="276">
                  <c:v>1.3281818808931294</c:v>
                </c:pt>
                <c:pt idx="277">
                  <c:v>1.5849241921395967</c:v>
                </c:pt>
                <c:pt idx="278">
                  <c:v>1.5333333737922437</c:v>
                </c:pt>
                <c:pt idx="279">
                  <c:v>1.9196590365785542</c:v>
                </c:pt>
                <c:pt idx="280">
                  <c:v>2.0159091226982349</c:v>
                </c:pt>
                <c:pt idx="281">
                  <c:v>1.9595453811414316</c:v>
                </c:pt>
                <c:pt idx="282">
                  <c:v>2.0625758387825708</c:v>
                </c:pt>
                <c:pt idx="283">
                  <c:v>1.8737122542930371</c:v>
                </c:pt>
                <c:pt idx="284">
                  <c:v>1.9065151286847666</c:v>
                </c:pt>
                <c:pt idx="285">
                  <c:v>1.9082198215253428</c:v>
                </c:pt>
                <c:pt idx="286">
                  <c:v>1.8792045875029131</c:v>
                </c:pt>
                <c:pt idx="287">
                  <c:v>1.8171970988764907</c:v>
                </c:pt>
                <c:pt idx="288">
                  <c:v>1.3323484623070923</c:v>
                </c:pt>
                <c:pt idx="289">
                  <c:v>1.5890151659647627</c:v>
                </c:pt>
                <c:pt idx="290">
                  <c:v>1.5374620972257675</c:v>
                </c:pt>
                <c:pt idx="291">
                  <c:v>1.9249999378666733</c:v>
                </c:pt>
                <c:pt idx="292">
                  <c:v>2.0212499878623271</c:v>
                </c:pt>
                <c:pt idx="293">
                  <c:v>1.9604922822027495</c:v>
                </c:pt>
                <c:pt idx="294">
                  <c:v>2.0641666686896123</c:v>
                </c:pt>
                <c:pt idx="295">
                  <c:v>1.8797349424073193</c:v>
                </c:pt>
                <c:pt idx="296">
                  <c:v>1.9125756747794878</c:v>
                </c:pt>
                <c:pt idx="297">
                  <c:v>1.9142425096396245</c:v>
                </c:pt>
                <c:pt idx="298">
                  <c:v>1.885189381512729</c:v>
                </c:pt>
                <c:pt idx="299">
                  <c:v>1.8231819290103335</c:v>
                </c:pt>
                <c:pt idx="300">
                  <c:v>1.3366363373669712</c:v>
                </c:pt>
                <c:pt idx="301">
                  <c:v>1.5932613827965478</c:v>
                </c:pt>
                <c:pt idx="302">
                  <c:v>1.5417083104451499</c:v>
                </c:pt>
                <c:pt idx="303">
                  <c:v>1.9303900834285854</c:v>
                </c:pt>
                <c:pt idx="304">
                  <c:v>2.0266363512385976</c:v>
                </c:pt>
                <c:pt idx="305">
                  <c:v>1.9616362434445009</c:v>
                </c:pt>
                <c:pt idx="306">
                  <c:v>2.0659090858517271</c:v>
                </c:pt>
                <c:pt idx="307">
                  <c:v>1.8858068946636086</c:v>
                </c:pt>
                <c:pt idx="308">
                  <c:v>1.9186476577412002</c:v>
                </c:pt>
                <c:pt idx="309">
                  <c:v>1.9203144637021157</c:v>
                </c:pt>
                <c:pt idx="310">
                  <c:v>1.8912613662806428</c:v>
                </c:pt>
                <c:pt idx="311">
                  <c:v>1.8292500972747803</c:v>
                </c:pt>
                <c:pt idx="312">
                  <c:v>1.3409242124268501</c:v>
                </c:pt>
                <c:pt idx="313">
                  <c:v>1.597507599628333</c:v>
                </c:pt>
                <c:pt idx="314">
                  <c:v>1.5459545236645327</c:v>
                </c:pt>
                <c:pt idx="315">
                  <c:v>1.9357802289904975</c:v>
                </c:pt>
                <c:pt idx="316">
                  <c:v>2.0320227146148682</c:v>
                </c:pt>
                <c:pt idx="317">
                  <c:v>1.9627802046862519</c:v>
                </c:pt>
                <c:pt idx="318">
                  <c:v>2.0676515030138418</c:v>
                </c:pt>
                <c:pt idx="319">
                  <c:v>1.8918788469198984</c:v>
                </c:pt>
                <c:pt idx="320">
                  <c:v>1.9247196407029126</c:v>
                </c:pt>
                <c:pt idx="321">
                  <c:v>1.9263864177646064</c:v>
                </c:pt>
                <c:pt idx="322">
                  <c:v>1.897333351048557</c:v>
                </c:pt>
                <c:pt idx="323">
                  <c:v>1.8353182655392266</c:v>
                </c:pt>
                <c:pt idx="324">
                  <c:v>1.3452120874867295</c:v>
                </c:pt>
                <c:pt idx="325">
                  <c:v>1.6017538164601186</c:v>
                </c:pt>
                <c:pt idx="326">
                  <c:v>1.550200736883915</c:v>
                </c:pt>
                <c:pt idx="327">
                  <c:v>1.9411703745524092</c:v>
                </c:pt>
                <c:pt idx="328">
                  <c:v>2.0374090779911396</c:v>
                </c:pt>
                <c:pt idx="329">
                  <c:v>1.9639241659280033</c:v>
                </c:pt>
                <c:pt idx="330">
                  <c:v>2.0693939201759561</c:v>
                </c:pt>
                <c:pt idx="331">
                  <c:v>1.8979507991761881</c:v>
                </c:pt>
                <c:pt idx="332">
                  <c:v>1.9307916236646254</c:v>
                </c:pt>
                <c:pt idx="333">
                  <c:v>1.9324583718270976</c:v>
                </c:pt>
                <c:pt idx="334">
                  <c:v>1.9034053358164709</c:v>
                </c:pt>
                <c:pt idx="335">
                  <c:v>1.8413864338036734</c:v>
                </c:pt>
                <c:pt idx="336">
                  <c:v>1.3494999625466084</c:v>
                </c:pt>
                <c:pt idx="337">
                  <c:v>1.6060000332919042</c:v>
                </c:pt>
                <c:pt idx="338">
                  <c:v>1.5544469501032978</c:v>
                </c:pt>
                <c:pt idx="339">
                  <c:v>1.9465605201143212</c:v>
                </c:pt>
                <c:pt idx="340">
                  <c:v>2.0427954413674101</c:v>
                </c:pt>
                <c:pt idx="341">
                  <c:v>1.9650681271697539</c:v>
                </c:pt>
                <c:pt idx="342">
                  <c:v>2.0711363373380709</c:v>
                </c:pt>
                <c:pt idx="343">
                  <c:v>1.9040227514324779</c:v>
                </c:pt>
                <c:pt idx="344">
                  <c:v>1.9368636066263374</c:v>
                </c:pt>
                <c:pt idx="345">
                  <c:v>1.9385303258895883</c:v>
                </c:pt>
                <c:pt idx="346">
                  <c:v>1.9094773205843847</c:v>
                </c:pt>
                <c:pt idx="347">
                  <c:v>1.8474546020681197</c:v>
                </c:pt>
                <c:pt idx="348">
                  <c:v>1.3537878376064874</c:v>
                </c:pt>
                <c:pt idx="349">
                  <c:v>1.6102462501236894</c:v>
                </c:pt>
                <c:pt idx="350">
                  <c:v>1.5586931633226806</c:v>
                </c:pt>
                <c:pt idx="351">
                  <c:v>1.9519506656762333</c:v>
                </c:pt>
                <c:pt idx="352">
                  <c:v>2.0481818047436806</c:v>
                </c:pt>
                <c:pt idx="353">
                  <c:v>1.9662120884115053</c:v>
                </c:pt>
                <c:pt idx="354">
                  <c:v>2.0728787545001861</c:v>
                </c:pt>
                <c:pt idx="355">
                  <c:v>1.9100947036887672</c:v>
                </c:pt>
                <c:pt idx="356">
                  <c:v>1.9429355895880502</c:v>
                </c:pt>
                <c:pt idx="357">
                  <c:v>1.9446022799520795</c:v>
                </c:pt>
                <c:pt idx="358">
                  <c:v>1.9155493053522989</c:v>
                </c:pt>
                <c:pt idx="359">
                  <c:v>1.8535227703325665</c:v>
                </c:pt>
                <c:pt idx="360">
                  <c:v>1.3580757126663667</c:v>
                </c:pt>
                <c:pt idx="361">
                  <c:v>1.614492466955475</c:v>
                </c:pt>
                <c:pt idx="362">
                  <c:v>1.5629393765420629</c:v>
                </c:pt>
                <c:pt idx="363">
                  <c:v>1.9573408112381454</c:v>
                </c:pt>
                <c:pt idx="364">
                  <c:v>2.053568168119952</c:v>
                </c:pt>
                <c:pt idx="365">
                  <c:v>1.9673560496532567</c:v>
                </c:pt>
                <c:pt idx="366">
                  <c:v>2.0746211716623</c:v>
                </c:pt>
                <c:pt idx="367">
                  <c:v>1.9161666559450565</c:v>
                </c:pt>
                <c:pt idx="368">
                  <c:v>1.9490075725497631</c:v>
                </c:pt>
                <c:pt idx="369">
                  <c:v>1.9506742340145706</c:v>
                </c:pt>
                <c:pt idx="370">
                  <c:v>1.9216212901202128</c:v>
                </c:pt>
                <c:pt idx="371">
                  <c:v>1.8595909385970137</c:v>
                </c:pt>
                <c:pt idx="372">
                  <c:v>1.3623635877262457</c:v>
                </c:pt>
                <c:pt idx="373">
                  <c:v>1.6187386837872606</c:v>
                </c:pt>
                <c:pt idx="374">
                  <c:v>1.5671855897614457</c:v>
                </c:pt>
                <c:pt idx="375">
                  <c:v>1.962730956800057</c:v>
                </c:pt>
                <c:pt idx="376">
                  <c:v>2.0589545314962225</c:v>
                </c:pt>
                <c:pt idx="377">
                  <c:v>1.9685000108950073</c:v>
                </c:pt>
                <c:pt idx="378">
                  <c:v>2.0763635888244152</c:v>
                </c:pt>
                <c:pt idx="379">
                  <c:v>1.9222386082013467</c:v>
                </c:pt>
                <c:pt idx="380">
                  <c:v>1.9550795555114755</c:v>
                </c:pt>
                <c:pt idx="381">
                  <c:v>1.9567461880770614</c:v>
                </c:pt>
                <c:pt idx="382">
                  <c:v>1.927693274888127</c:v>
                </c:pt>
                <c:pt idx="383">
                  <c:v>1.8656591068614596</c:v>
                </c:pt>
                <c:pt idx="384">
                  <c:v>1.3666514627861246</c:v>
                </c:pt>
                <c:pt idx="385">
                  <c:v>1.6229849006190458</c:v>
                </c:pt>
                <c:pt idx="386">
                  <c:v>1.5714318029808285</c:v>
                </c:pt>
                <c:pt idx="387">
                  <c:v>1.9681211023619691</c:v>
                </c:pt>
                <c:pt idx="388">
                  <c:v>2.0643408948724931</c:v>
                </c:pt>
                <c:pt idx="389">
                  <c:v>1.9696439721367587</c:v>
                </c:pt>
                <c:pt idx="390">
                  <c:v>2.0781060059865299</c:v>
                </c:pt>
                <c:pt idx="391">
                  <c:v>1.928310560457636</c:v>
                </c:pt>
                <c:pt idx="392">
                  <c:v>1.9611515384731883</c:v>
                </c:pt>
                <c:pt idx="393">
                  <c:v>1.9628181421395525</c:v>
                </c:pt>
                <c:pt idx="394">
                  <c:v>1.9337652596560408</c:v>
                </c:pt>
                <c:pt idx="395">
                  <c:v>1.8717272751259069</c:v>
                </c:pt>
                <c:pt idx="396">
                  <c:v>1.370939337846004</c:v>
                </c:pt>
                <c:pt idx="397">
                  <c:v>1.6272311174508309</c:v>
                </c:pt>
                <c:pt idx="398">
                  <c:v>1.5756780162002113</c:v>
                </c:pt>
                <c:pt idx="399">
                  <c:v>1.9735112479238812</c:v>
                </c:pt>
                <c:pt idx="400">
                  <c:v>2.069727258248764</c:v>
                </c:pt>
                <c:pt idx="401">
                  <c:v>1.9707879333785101</c:v>
                </c:pt>
                <c:pt idx="402">
                  <c:v>2.0798484231486447</c:v>
                </c:pt>
                <c:pt idx="403">
                  <c:v>1.9343825127139254</c:v>
                </c:pt>
                <c:pt idx="404">
                  <c:v>1.9672235214349012</c:v>
                </c:pt>
                <c:pt idx="405">
                  <c:v>1.9688900962020437</c:v>
                </c:pt>
                <c:pt idx="406">
                  <c:v>1.9398372444239551</c:v>
                </c:pt>
                <c:pt idx="407">
                  <c:v>1.8777954433903536</c:v>
                </c:pt>
                <c:pt idx="408">
                  <c:v>1.3752272129058838</c:v>
                </c:pt>
                <c:pt idx="409">
                  <c:v>1.6314773342826152</c:v>
                </c:pt>
                <c:pt idx="410">
                  <c:v>1.5799242294195928</c:v>
                </c:pt>
                <c:pt idx="411">
                  <c:v>1.978901393485792</c:v>
                </c:pt>
                <c:pt idx="412">
                  <c:v>2.0751136216250337</c:v>
                </c:pt>
                <c:pt idx="413">
                  <c:v>1.9719318946202598</c:v>
                </c:pt>
                <c:pt idx="414">
                  <c:v>2.0815908403107617</c:v>
                </c:pt>
                <c:pt idx="415">
                  <c:v>1.9404544649702133</c:v>
                </c:pt>
                <c:pt idx="416">
                  <c:v>1.9732955043966123</c:v>
                </c:pt>
                <c:pt idx="417">
                  <c:v>1.9749620502645322</c:v>
                </c:pt>
                <c:pt idx="418">
                  <c:v>1.9459092291918672</c:v>
                </c:pt>
                <c:pt idx="419">
                  <c:v>1.8838636116548018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D4-4D28-B697-8FFBA9DB9013}"/>
            </c:ext>
          </c:extLst>
        </c:ser>
        <c:ser>
          <c:idx val="3"/>
          <c:order val="1"/>
          <c:tx>
            <c:strRef>
              <c:f>Cenario3!$A$4</c:f>
              <c:strCache>
                <c:ptCount val="1"/>
                <c:pt idx="0">
                  <c:v>Média Anual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Cenario3!$B$6:$B$40</c:f>
              <c:numCache>
                <c:formatCode>m/d/yyyy</c:formatCode>
                <c:ptCount val="35"/>
                <c:pt idx="0">
                  <c:v>46174</c:v>
                </c:pt>
                <c:pt idx="1">
                  <c:v>46539</c:v>
                </c:pt>
                <c:pt idx="2">
                  <c:v>46905</c:v>
                </c:pt>
                <c:pt idx="3">
                  <c:v>47270</c:v>
                </c:pt>
                <c:pt idx="4">
                  <c:v>47635</c:v>
                </c:pt>
                <c:pt idx="5">
                  <c:v>48000</c:v>
                </c:pt>
                <c:pt idx="6">
                  <c:v>48366</c:v>
                </c:pt>
                <c:pt idx="7">
                  <c:v>48731</c:v>
                </c:pt>
                <c:pt idx="8">
                  <c:v>49096</c:v>
                </c:pt>
                <c:pt idx="9">
                  <c:v>49461</c:v>
                </c:pt>
                <c:pt idx="10">
                  <c:v>49827</c:v>
                </c:pt>
                <c:pt idx="11">
                  <c:v>50192</c:v>
                </c:pt>
                <c:pt idx="12">
                  <c:v>50557</c:v>
                </c:pt>
                <c:pt idx="13">
                  <c:v>50922</c:v>
                </c:pt>
                <c:pt idx="14">
                  <c:v>51288</c:v>
                </c:pt>
                <c:pt idx="15">
                  <c:v>51653</c:v>
                </c:pt>
                <c:pt idx="16">
                  <c:v>52018</c:v>
                </c:pt>
                <c:pt idx="17">
                  <c:v>52383</c:v>
                </c:pt>
                <c:pt idx="18">
                  <c:v>52749</c:v>
                </c:pt>
                <c:pt idx="19">
                  <c:v>53114</c:v>
                </c:pt>
                <c:pt idx="20">
                  <c:v>53479</c:v>
                </c:pt>
                <c:pt idx="21">
                  <c:v>53844</c:v>
                </c:pt>
                <c:pt idx="22">
                  <c:v>54210</c:v>
                </c:pt>
                <c:pt idx="23">
                  <c:v>54575</c:v>
                </c:pt>
                <c:pt idx="24">
                  <c:v>54940</c:v>
                </c:pt>
                <c:pt idx="25">
                  <c:v>55305</c:v>
                </c:pt>
                <c:pt idx="26">
                  <c:v>55671</c:v>
                </c:pt>
                <c:pt idx="27">
                  <c:v>56036</c:v>
                </c:pt>
                <c:pt idx="28">
                  <c:v>56401</c:v>
                </c:pt>
                <c:pt idx="29">
                  <c:v>56766</c:v>
                </c:pt>
                <c:pt idx="30">
                  <c:v>57132</c:v>
                </c:pt>
                <c:pt idx="31">
                  <c:v>57497</c:v>
                </c:pt>
                <c:pt idx="32">
                  <c:v>57862</c:v>
                </c:pt>
                <c:pt idx="33">
                  <c:v>58227</c:v>
                </c:pt>
                <c:pt idx="34">
                  <c:v>58593</c:v>
                </c:pt>
              </c:numCache>
            </c:numRef>
          </c:xVal>
          <c:yVal>
            <c:numRef>
              <c:f>Cenario3!$F$6:$F$40</c:f>
              <c:numCache>
                <c:formatCode>0%</c:formatCode>
                <c:ptCount val="35"/>
                <c:pt idx="0">
                  <c:v>-4.6511996274042566E-2</c:v>
                </c:pt>
                <c:pt idx="1">
                  <c:v>0.62554925589850474</c:v>
                </c:pt>
                <c:pt idx="2">
                  <c:v>0.62728378417516018</c:v>
                </c:pt>
                <c:pt idx="3">
                  <c:v>0.62901831245181516</c:v>
                </c:pt>
                <c:pt idx="4">
                  <c:v>1.5452896173704755</c:v>
                </c:pt>
                <c:pt idx="5">
                  <c:v>1.5640688129145688</c:v>
                </c:pt>
                <c:pt idx="6">
                  <c:v>1.6153598515072258</c:v>
                </c:pt>
                <c:pt idx="7">
                  <c:v>1.633595335162449</c:v>
                </c:pt>
                <c:pt idx="8">
                  <c:v>1.6518308188176714</c:v>
                </c:pt>
                <c:pt idx="9">
                  <c:v>1.6700663024728946</c:v>
                </c:pt>
                <c:pt idx="10">
                  <c:v>1.6883017861281182</c:v>
                </c:pt>
                <c:pt idx="11">
                  <c:v>1.706537269783341</c:v>
                </c:pt>
                <c:pt idx="12">
                  <c:v>1.7247727534385642</c:v>
                </c:pt>
                <c:pt idx="13">
                  <c:v>1.7430082370937869</c:v>
                </c:pt>
                <c:pt idx="14">
                  <c:v>1.7612437207490101</c:v>
                </c:pt>
                <c:pt idx="15">
                  <c:v>1.7794792044042338</c:v>
                </c:pt>
                <c:pt idx="16">
                  <c:v>1.7840128217381666</c:v>
                </c:pt>
                <c:pt idx="17">
                  <c:v>1.7885464390720989</c:v>
                </c:pt>
                <c:pt idx="18">
                  <c:v>1.7930800564060312</c:v>
                </c:pt>
                <c:pt idx="19">
                  <c:v>1.7976136737399635</c:v>
                </c:pt>
                <c:pt idx="20">
                  <c:v>1.8021472910738958</c:v>
                </c:pt>
                <c:pt idx="21">
                  <c:v>1.8066809084078281</c:v>
                </c:pt>
                <c:pt idx="22">
                  <c:v>1.8112145257417605</c:v>
                </c:pt>
                <c:pt idx="23">
                  <c:v>1.8157481430756928</c:v>
                </c:pt>
                <c:pt idx="24">
                  <c:v>1.8203882532890399</c:v>
                </c:pt>
                <c:pt idx="25">
                  <c:v>1.8251215228528688</c:v>
                </c:pt>
                <c:pt idx="26">
                  <c:v>1.8298547924166977</c:v>
                </c:pt>
                <c:pt idx="27">
                  <c:v>1.8345880619805279</c:v>
                </c:pt>
                <c:pt idx="28">
                  <c:v>1.839321331544356</c:v>
                </c:pt>
                <c:pt idx="29">
                  <c:v>1.8440546011081853</c:v>
                </c:pt>
                <c:pt idx="30">
                  <c:v>1.8487878706720147</c:v>
                </c:pt>
                <c:pt idx="31">
                  <c:v>1.8535211402358436</c:v>
                </c:pt>
                <c:pt idx="32">
                  <c:v>1.8582544097996725</c:v>
                </c:pt>
                <c:pt idx="33">
                  <c:v>1.8629876793635018</c:v>
                </c:pt>
                <c:pt idx="34">
                  <c:v>1.8677209489273303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9D4-4D28-B697-8FFBA9DB9013}"/>
            </c:ext>
          </c:extLst>
        </c:ser>
        <c:ser>
          <c:idx val="0"/>
          <c:order val="2"/>
          <c:spPr>
            <a:ln w="1270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Cenario3!$R$3:$R$4</c:f>
              <c:numCache>
                <c:formatCode>0</c:formatCode>
                <c:ptCount val="2"/>
              </c:numCache>
            </c:numRef>
          </c:xVal>
          <c:yVal>
            <c:numRef>
              <c:f>Cenario3!$S$3:$S$4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9D4-4D28-B697-8FFBA9DB90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299776"/>
        <c:axId val="430313856"/>
      </c:scatterChart>
      <c:valAx>
        <c:axId val="430299776"/>
        <c:scaling>
          <c:orientation val="minMax"/>
          <c:max val="58776"/>
          <c:min val="4602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30313856"/>
        <c:crossesAt val="-1"/>
        <c:crossBetween val="midCat"/>
        <c:majorUnit val="366"/>
        <c:minorUnit val="180"/>
      </c:valAx>
      <c:valAx>
        <c:axId val="430313856"/>
        <c:scaling>
          <c:orientation val="minMax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Variação frente à</a:t>
                </a:r>
              </a:p>
              <a:p>
                <a:pPr>
                  <a:defRPr/>
                </a:pPr>
                <a:r>
                  <a:rPr lang="pt-BR"/>
                  <a:t>vazão firme da outorga atual</a:t>
                </a:r>
              </a:p>
            </c:rich>
          </c:tx>
          <c:layout>
            <c:manualLayout>
              <c:xMode val="edge"/>
              <c:yMode val="edge"/>
              <c:x val="9.9603059928136395E-3"/>
              <c:y val="0.103031072555714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30299776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02058944873675"/>
          <c:y val="4.6811221652638436E-2"/>
          <c:w val="0.8831427012280787"/>
          <c:h val="0.65898738998925033"/>
        </c:manualLayout>
      </c:layout>
      <c:scatterChart>
        <c:scatterStyle val="lineMarker"/>
        <c:varyColors val="0"/>
        <c:ser>
          <c:idx val="1"/>
          <c:order val="0"/>
          <c:tx>
            <c:strRef>
              <c:f>Cenario3!$I$4</c:f>
              <c:strCache>
                <c:ptCount val="1"/>
                <c:pt idx="0">
                  <c:v>Mensal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Cenario3!$I$6:$I$425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xVal>
          <c:yVal>
            <c:numRef>
              <c:f>Cenario3!$P$6:$P$425</c:f>
              <c:numCache>
                <c:formatCode>0%</c:formatCode>
                <c:ptCount val="420"/>
                <c:pt idx="0">
                  <c:v>-0.16313552075852455</c:v>
                </c:pt>
                <c:pt idx="1">
                  <c:v>-0.17547615347894818</c:v>
                </c:pt>
                <c:pt idx="2">
                  <c:v>-0.18655753980072465</c:v>
                </c:pt>
                <c:pt idx="3">
                  <c:v>-0.17887611575301532</c:v>
                </c:pt>
                <c:pt idx="4">
                  <c:v>-0.16455217670985289</c:v>
                </c:pt>
                <c:pt idx="5">
                  <c:v>-0.2662678998829755</c:v>
                </c:pt>
                <c:pt idx="6">
                  <c:v>-0.19575005652453048</c:v>
                </c:pt>
                <c:pt idx="7">
                  <c:v>-0.23324412329824029</c:v>
                </c:pt>
                <c:pt idx="8">
                  <c:v>-0.22688496351129483</c:v>
                </c:pt>
                <c:pt idx="9">
                  <c:v>-0.22543679862890809</c:v>
                </c:pt>
                <c:pt idx="10">
                  <c:v>-0.23075710940920202</c:v>
                </c:pt>
                <c:pt idx="11">
                  <c:v>-0.24369590143209441</c:v>
                </c:pt>
                <c:pt idx="12">
                  <c:v>0.39455373467713017</c:v>
                </c:pt>
                <c:pt idx="13">
                  <c:v>0.38221310195670655</c:v>
                </c:pt>
                <c:pt idx="14">
                  <c:v>0.37113177568053479</c:v>
                </c:pt>
                <c:pt idx="15">
                  <c:v>0.37881319972824423</c:v>
                </c:pt>
                <c:pt idx="16">
                  <c:v>0.39320012661072101</c:v>
                </c:pt>
                <c:pt idx="17">
                  <c:v>0.29246023458213322</c:v>
                </c:pt>
                <c:pt idx="18">
                  <c:v>0.36379664964644376</c:v>
                </c:pt>
                <c:pt idx="19">
                  <c:v>0.32592482096226072</c:v>
                </c:pt>
                <c:pt idx="20">
                  <c:v>0.33231545965746223</c:v>
                </c:pt>
                <c:pt idx="21">
                  <c:v>0.33376356449424427</c:v>
                </c:pt>
                <c:pt idx="22">
                  <c:v>0.32841175979429305</c:v>
                </c:pt>
                <c:pt idx="23">
                  <c:v>0.31541003997769113</c:v>
                </c:pt>
                <c:pt idx="24">
                  <c:v>0.39512039255424125</c:v>
                </c:pt>
                <c:pt idx="25">
                  <c:v>0.38279549928794565</c:v>
                </c:pt>
                <c:pt idx="26">
                  <c:v>0.37170629953185941</c:v>
                </c:pt>
                <c:pt idx="27">
                  <c:v>0.37939560456518362</c:v>
                </c:pt>
                <c:pt idx="28">
                  <c:v>0.39377465796774613</c:v>
                </c:pt>
                <c:pt idx="29">
                  <c:v>0.29411299360393262</c:v>
                </c:pt>
                <c:pt idx="30">
                  <c:v>0.36626792032850375</c:v>
                </c:pt>
                <c:pt idx="31">
                  <c:v>0.32798682830848969</c:v>
                </c:pt>
                <c:pt idx="32">
                  <c:v>0.33440107993773349</c:v>
                </c:pt>
                <c:pt idx="33">
                  <c:v>0.3358334453203875</c:v>
                </c:pt>
                <c:pt idx="34">
                  <c:v>0.33045803894494519</c:v>
                </c:pt>
                <c:pt idx="35">
                  <c:v>0.31744057592136476</c:v>
                </c:pt>
                <c:pt idx="36">
                  <c:v>0.39568705043135233</c:v>
                </c:pt>
                <c:pt idx="37">
                  <c:v>0.38337789661918453</c:v>
                </c:pt>
                <c:pt idx="38">
                  <c:v>0.37228082338318425</c:v>
                </c:pt>
                <c:pt idx="39">
                  <c:v>0.37997800940212323</c:v>
                </c:pt>
                <c:pt idx="40">
                  <c:v>0.39434918932477148</c:v>
                </c:pt>
                <c:pt idx="41">
                  <c:v>0.29576575262573179</c:v>
                </c:pt>
                <c:pt idx="42">
                  <c:v>0.36873919101056396</c:v>
                </c:pt>
                <c:pt idx="43">
                  <c:v>0.33004883565471888</c:v>
                </c:pt>
                <c:pt idx="44">
                  <c:v>0.33648670021800497</c:v>
                </c:pt>
                <c:pt idx="45">
                  <c:v>0.33790332614653096</c:v>
                </c:pt>
                <c:pt idx="46">
                  <c:v>0.33250431809559711</c:v>
                </c:pt>
                <c:pt idx="47">
                  <c:v>0.3194711118650384</c:v>
                </c:pt>
                <c:pt idx="48">
                  <c:v>0.76388322321914148</c:v>
                </c:pt>
                <c:pt idx="49">
                  <c:v>0.98791913117045915</c:v>
                </c:pt>
                <c:pt idx="50">
                  <c:v>0.9450416832144346</c:v>
                </c:pt>
                <c:pt idx="51">
                  <c:v>1.2213993195603257</c:v>
                </c:pt>
                <c:pt idx="52">
                  <c:v>1.3013772728798538</c:v>
                </c:pt>
                <c:pt idx="53">
                  <c:v>1.4116243431178974</c:v>
                </c:pt>
                <c:pt idx="54">
                  <c:v>1.485636769364842</c:v>
                </c:pt>
                <c:pt idx="55">
                  <c:v>1.0519439768419665</c:v>
                </c:pt>
                <c:pt idx="56">
                  <c:v>1.0779002506526907</c:v>
                </c:pt>
                <c:pt idx="57">
                  <c:v>1.077955274943684</c:v>
                </c:pt>
                <c:pt idx="58">
                  <c:v>1.0548087939228314</c:v>
                </c:pt>
                <c:pt idx="59">
                  <c:v>1.0052967006984179</c:v>
                </c:pt>
                <c:pt idx="60">
                  <c:v>0.77544468165607361</c:v>
                </c:pt>
                <c:pt idx="61">
                  <c:v>0.99839449221555321</c:v>
                </c:pt>
                <c:pt idx="62">
                  <c:v>0.95551703675382815</c:v>
                </c:pt>
                <c:pt idx="63">
                  <c:v>1.2354478144033978</c:v>
                </c:pt>
                <c:pt idx="64">
                  <c:v>1.3154100057516964</c:v>
                </c:pt>
                <c:pt idx="65">
                  <c:v>1.4132849718667608</c:v>
                </c:pt>
                <c:pt idx="66">
                  <c:v>1.4881159060211155</c:v>
                </c:pt>
                <c:pt idx="67">
                  <c:v>1.0763733922525143</c:v>
                </c:pt>
                <c:pt idx="68">
                  <c:v>1.1024398347364341</c:v>
                </c:pt>
                <c:pt idx="69">
                  <c:v>1.1025971692321095</c:v>
                </c:pt>
                <c:pt idx="70">
                  <c:v>1.0793641287192535</c:v>
                </c:pt>
                <c:pt idx="71">
                  <c:v>1.0296867487093944</c:v>
                </c:pt>
                <c:pt idx="72">
                  <c:v>0.81029437002226734</c:v>
                </c:pt>
                <c:pt idx="73">
                  <c:v>1.032110759747717</c:v>
                </c:pt>
                <c:pt idx="74">
                  <c:v>0.98926494831966072</c:v>
                </c:pt>
                <c:pt idx="75">
                  <c:v>1.2728474594637404</c:v>
                </c:pt>
                <c:pt idx="76">
                  <c:v>1.3528097408804465</c:v>
                </c:pt>
                <c:pt idx="77">
                  <c:v>1.437683017201711</c:v>
                </c:pt>
                <c:pt idx="78">
                  <c:v>1.5133322228339079</c:v>
                </c:pt>
                <c:pt idx="79">
                  <c:v>1.1332284136867776</c:v>
                </c:pt>
                <c:pt idx="80">
                  <c:v>1.1594208018265237</c:v>
                </c:pt>
                <c:pt idx="81">
                  <c:v>1.1597355008406769</c:v>
                </c:pt>
                <c:pt idx="82">
                  <c:v>1.1363450807979421</c:v>
                </c:pt>
                <c:pt idx="83">
                  <c:v>1.0865417551322563</c:v>
                </c:pt>
                <c:pt idx="84">
                  <c:v>0.82099796607870168</c:v>
                </c:pt>
                <c:pt idx="85">
                  <c:v>1.0419468836250041</c:v>
                </c:pt>
                <c:pt idx="86">
                  <c:v>0.9991045681854871</c:v>
                </c:pt>
                <c:pt idx="87">
                  <c:v>1.2860765636456168</c:v>
                </c:pt>
                <c:pt idx="88">
                  <c:v>1.3660423410508615</c:v>
                </c:pt>
                <c:pt idx="89">
                  <c:v>1.4393060415566739</c:v>
                </c:pt>
                <c:pt idx="90">
                  <c:v>1.5155988860330876</c:v>
                </c:pt>
                <c:pt idx="91">
                  <c:v>1.157357007706572</c:v>
                </c:pt>
                <c:pt idx="92">
                  <c:v>1.1836683094946627</c:v>
                </c:pt>
                <c:pt idx="93">
                  <c:v>1.1841089575005088</c:v>
                </c:pt>
                <c:pt idx="94">
                  <c:v>1.1606345686834225</c:v>
                </c:pt>
                <c:pt idx="95">
                  <c:v>1.1106388502285931</c:v>
                </c:pt>
                <c:pt idx="96">
                  <c:v>0.83170156213513602</c:v>
                </c:pt>
                <c:pt idx="97">
                  <c:v>1.0517830075022911</c:v>
                </c:pt>
                <c:pt idx="98">
                  <c:v>1.0089441880513133</c:v>
                </c:pt>
                <c:pt idx="99">
                  <c:v>1.2993056678274923</c:v>
                </c:pt>
                <c:pt idx="100">
                  <c:v>1.3792749412212775</c:v>
                </c:pt>
                <c:pt idx="101">
                  <c:v>1.4409290659116367</c:v>
                </c:pt>
                <c:pt idx="102">
                  <c:v>1.5178655492322672</c:v>
                </c:pt>
                <c:pt idx="103">
                  <c:v>1.1814856017263664</c:v>
                </c:pt>
                <c:pt idx="104">
                  <c:v>1.2079158171628008</c:v>
                </c:pt>
                <c:pt idx="105">
                  <c:v>1.2084824141603407</c:v>
                </c:pt>
                <c:pt idx="106">
                  <c:v>1.184924056568903</c:v>
                </c:pt>
                <c:pt idx="107">
                  <c:v>1.1347359453249299</c:v>
                </c:pt>
                <c:pt idx="108">
                  <c:v>0.84240515819157058</c:v>
                </c:pt>
                <c:pt idx="109">
                  <c:v>1.0616191313795778</c:v>
                </c:pt>
                <c:pt idx="110">
                  <c:v>1.0187838079171398</c:v>
                </c:pt>
                <c:pt idx="111">
                  <c:v>1.3125347720093687</c:v>
                </c:pt>
                <c:pt idx="112">
                  <c:v>1.392507541391693</c:v>
                </c:pt>
                <c:pt idx="113">
                  <c:v>1.4425520902665987</c:v>
                </c:pt>
                <c:pt idx="114">
                  <c:v>1.5201322124314465</c:v>
                </c:pt>
                <c:pt idx="115">
                  <c:v>1.2056141957461604</c:v>
                </c:pt>
                <c:pt idx="116">
                  <c:v>1.2321633248309398</c:v>
                </c:pt>
                <c:pt idx="117">
                  <c:v>1.2328558708201727</c:v>
                </c:pt>
                <c:pt idx="118">
                  <c:v>1.2092135444543834</c:v>
                </c:pt>
                <c:pt idx="119">
                  <c:v>1.1588330404212668</c:v>
                </c:pt>
                <c:pt idx="120">
                  <c:v>0.85310875424800492</c:v>
                </c:pt>
                <c:pt idx="121">
                  <c:v>1.0714552552568648</c:v>
                </c:pt>
                <c:pt idx="122">
                  <c:v>1.028623427782966</c:v>
                </c:pt>
                <c:pt idx="123">
                  <c:v>1.3257638761912443</c:v>
                </c:pt>
                <c:pt idx="124">
                  <c:v>1.405740141562108</c:v>
                </c:pt>
                <c:pt idx="125">
                  <c:v>1.4441751146215616</c:v>
                </c:pt>
                <c:pt idx="126">
                  <c:v>1.5223988756306261</c:v>
                </c:pt>
                <c:pt idx="127">
                  <c:v>1.2297427897659547</c:v>
                </c:pt>
                <c:pt idx="128">
                  <c:v>1.2564108324990788</c:v>
                </c:pt>
                <c:pt idx="129">
                  <c:v>1.2572293274800046</c:v>
                </c:pt>
                <c:pt idx="130">
                  <c:v>1.2335030323398644</c:v>
                </c:pt>
                <c:pt idx="131">
                  <c:v>1.1829301355176036</c:v>
                </c:pt>
                <c:pt idx="132">
                  <c:v>0.86381235030443904</c:v>
                </c:pt>
                <c:pt idx="133">
                  <c:v>1.0812913791341523</c:v>
                </c:pt>
                <c:pt idx="134">
                  <c:v>1.0384630476487922</c:v>
                </c:pt>
                <c:pt idx="135">
                  <c:v>1.3389929803731202</c:v>
                </c:pt>
                <c:pt idx="136">
                  <c:v>1.4189727417325235</c:v>
                </c:pt>
                <c:pt idx="137">
                  <c:v>1.4457981389765244</c:v>
                </c:pt>
                <c:pt idx="138">
                  <c:v>1.5246655388298058</c:v>
                </c:pt>
                <c:pt idx="139">
                  <c:v>1.2538713837857487</c:v>
                </c:pt>
                <c:pt idx="140">
                  <c:v>1.2806583401672169</c:v>
                </c:pt>
                <c:pt idx="141">
                  <c:v>1.2816027841398361</c:v>
                </c:pt>
                <c:pt idx="142">
                  <c:v>1.2577925202253444</c:v>
                </c:pt>
                <c:pt idx="143">
                  <c:v>1.20702723061394</c:v>
                </c:pt>
                <c:pt idx="144">
                  <c:v>0.8745159463608736</c:v>
                </c:pt>
                <c:pt idx="145">
                  <c:v>1.0911275030114393</c:v>
                </c:pt>
                <c:pt idx="146">
                  <c:v>1.0483026675146188</c:v>
                </c:pt>
                <c:pt idx="147">
                  <c:v>1.3522220845549966</c:v>
                </c:pt>
                <c:pt idx="148">
                  <c:v>1.432205341902939</c:v>
                </c:pt>
                <c:pt idx="149">
                  <c:v>1.4474211633314864</c:v>
                </c:pt>
                <c:pt idx="150">
                  <c:v>1.5269322020289851</c:v>
                </c:pt>
                <c:pt idx="151">
                  <c:v>1.2779999778055435</c:v>
                </c:pt>
                <c:pt idx="152">
                  <c:v>1.3049058478353559</c:v>
                </c:pt>
                <c:pt idx="153">
                  <c:v>1.305976240799668</c:v>
                </c:pt>
                <c:pt idx="154">
                  <c:v>1.2820820081108253</c:v>
                </c:pt>
                <c:pt idx="155">
                  <c:v>1.2311243257102769</c:v>
                </c:pt>
                <c:pt idx="156">
                  <c:v>0.88521954241730794</c:v>
                </c:pt>
                <c:pt idx="157">
                  <c:v>1.1009636268887264</c:v>
                </c:pt>
                <c:pt idx="158">
                  <c:v>1.0581422873804449</c:v>
                </c:pt>
                <c:pt idx="159">
                  <c:v>1.3654511887368721</c:v>
                </c:pt>
                <c:pt idx="160">
                  <c:v>1.4454379420733545</c:v>
                </c:pt>
                <c:pt idx="161">
                  <c:v>1.4490441876864493</c:v>
                </c:pt>
                <c:pt idx="162">
                  <c:v>1.5291988652281647</c:v>
                </c:pt>
                <c:pt idx="163">
                  <c:v>1.3021285718253375</c:v>
                </c:pt>
                <c:pt idx="164">
                  <c:v>1.3291533555034949</c:v>
                </c:pt>
                <c:pt idx="165">
                  <c:v>1.3303496974594999</c:v>
                </c:pt>
                <c:pt idx="166">
                  <c:v>1.3063714959963058</c:v>
                </c:pt>
                <c:pt idx="167">
                  <c:v>1.2552214208066133</c:v>
                </c:pt>
                <c:pt idx="168">
                  <c:v>0.89592313847374228</c:v>
                </c:pt>
                <c:pt idx="169">
                  <c:v>1.1107997507660134</c:v>
                </c:pt>
                <c:pt idx="170">
                  <c:v>1.0679819072462715</c:v>
                </c:pt>
                <c:pt idx="171">
                  <c:v>1.3786802929187485</c:v>
                </c:pt>
                <c:pt idx="172">
                  <c:v>1.45867054224377</c:v>
                </c:pt>
                <c:pt idx="173">
                  <c:v>1.4506672120414121</c:v>
                </c:pt>
                <c:pt idx="174">
                  <c:v>1.5314655284273444</c:v>
                </c:pt>
                <c:pt idx="175">
                  <c:v>1.3262571658451319</c:v>
                </c:pt>
                <c:pt idx="176">
                  <c:v>1.3534008631716334</c:v>
                </c:pt>
                <c:pt idx="177">
                  <c:v>1.3547231541193314</c:v>
                </c:pt>
                <c:pt idx="178">
                  <c:v>1.3306609838817862</c:v>
                </c:pt>
                <c:pt idx="179">
                  <c:v>1.2793185159029496</c:v>
                </c:pt>
                <c:pt idx="180">
                  <c:v>0.90662673453017706</c:v>
                </c:pt>
                <c:pt idx="181">
                  <c:v>1.1206358746433001</c:v>
                </c:pt>
                <c:pt idx="182">
                  <c:v>1.077821527112099</c:v>
                </c:pt>
                <c:pt idx="183">
                  <c:v>1.3919093971006253</c:v>
                </c:pt>
                <c:pt idx="184">
                  <c:v>1.471903142414186</c:v>
                </c:pt>
                <c:pt idx="185">
                  <c:v>1.452290236396375</c:v>
                </c:pt>
                <c:pt idx="186">
                  <c:v>1.5337321916265259</c:v>
                </c:pt>
                <c:pt idx="187">
                  <c:v>1.3503857598649258</c:v>
                </c:pt>
                <c:pt idx="188">
                  <c:v>1.3776483708397715</c:v>
                </c:pt>
                <c:pt idx="189">
                  <c:v>1.3790966107791642</c:v>
                </c:pt>
                <c:pt idx="190">
                  <c:v>1.3549504717672676</c:v>
                </c:pt>
                <c:pt idx="191">
                  <c:v>1.3034156109992865</c:v>
                </c:pt>
                <c:pt idx="192">
                  <c:v>0.91016838191419858</c:v>
                </c:pt>
                <c:pt idx="193">
                  <c:v>1.1240988059924302</c:v>
                </c:pt>
                <c:pt idx="194">
                  <c:v>1.0812765887341649</c:v>
                </c:pt>
                <c:pt idx="195">
                  <c:v>1.3962380472138491</c:v>
                </c:pt>
                <c:pt idx="196">
                  <c:v>1.4762317962802602</c:v>
                </c:pt>
                <c:pt idx="197">
                  <c:v>1.4532149912484251</c:v>
                </c:pt>
                <c:pt idx="198">
                  <c:v>1.5351803227332601</c:v>
                </c:pt>
                <c:pt idx="199">
                  <c:v>1.3551315486703204</c:v>
                </c:pt>
                <c:pt idx="200">
                  <c:v>1.3823941558923156</c:v>
                </c:pt>
                <c:pt idx="201">
                  <c:v>1.3838384628446012</c:v>
                </c:pt>
                <c:pt idx="202">
                  <c:v>1.3596962586962369</c:v>
                </c:pt>
                <c:pt idx="203">
                  <c:v>1.3081614260746326</c:v>
                </c:pt>
                <c:pt idx="204">
                  <c:v>0.91371002929822009</c:v>
                </c:pt>
                <c:pt idx="205">
                  <c:v>1.1275617373415603</c:v>
                </c:pt>
                <c:pt idx="206">
                  <c:v>1.0847316503562308</c:v>
                </c:pt>
                <c:pt idx="207">
                  <c:v>1.4005666973270734</c:v>
                </c:pt>
                <c:pt idx="208">
                  <c:v>1.4805604501463345</c:v>
                </c:pt>
                <c:pt idx="209">
                  <c:v>1.4541397461004753</c:v>
                </c:pt>
                <c:pt idx="210">
                  <c:v>1.5366284538399944</c:v>
                </c:pt>
                <c:pt idx="211">
                  <c:v>1.3598773374757145</c:v>
                </c:pt>
                <c:pt idx="212">
                  <c:v>1.3871399409448597</c:v>
                </c:pt>
                <c:pt idx="213">
                  <c:v>1.3885803149100382</c:v>
                </c:pt>
                <c:pt idx="214">
                  <c:v>1.3644420456252058</c:v>
                </c:pt>
                <c:pt idx="215">
                  <c:v>1.3129072411499791</c:v>
                </c:pt>
                <c:pt idx="216">
                  <c:v>0.91725167668224139</c:v>
                </c:pt>
                <c:pt idx="217">
                  <c:v>1.1310246686906904</c:v>
                </c:pt>
                <c:pt idx="218">
                  <c:v>1.0881867119782966</c:v>
                </c:pt>
                <c:pt idx="219">
                  <c:v>1.4048953474402972</c:v>
                </c:pt>
                <c:pt idx="220">
                  <c:v>1.4848891040124088</c:v>
                </c:pt>
                <c:pt idx="221">
                  <c:v>1.4550645009525249</c:v>
                </c:pt>
                <c:pt idx="222">
                  <c:v>1.5380765849467282</c:v>
                </c:pt>
                <c:pt idx="223">
                  <c:v>1.364623126281109</c:v>
                </c:pt>
                <c:pt idx="224">
                  <c:v>1.3918857259974033</c:v>
                </c:pt>
                <c:pt idx="225">
                  <c:v>1.3933221669754756</c:v>
                </c:pt>
                <c:pt idx="226">
                  <c:v>1.3691878325541751</c:v>
                </c:pt>
                <c:pt idx="227">
                  <c:v>1.3176530562253257</c:v>
                </c:pt>
                <c:pt idx="228">
                  <c:v>0.92079332406626291</c:v>
                </c:pt>
                <c:pt idx="229">
                  <c:v>1.1344876000398201</c:v>
                </c:pt>
                <c:pt idx="230">
                  <c:v>1.091641773600363</c:v>
                </c:pt>
                <c:pt idx="231">
                  <c:v>1.409223997553521</c:v>
                </c:pt>
                <c:pt idx="232">
                  <c:v>1.4892177578784827</c:v>
                </c:pt>
                <c:pt idx="233">
                  <c:v>1.4559892558045751</c:v>
                </c:pt>
                <c:pt idx="234">
                  <c:v>1.5395247160534624</c:v>
                </c:pt>
                <c:pt idx="235">
                  <c:v>1.3693689150865032</c:v>
                </c:pt>
                <c:pt idx="236">
                  <c:v>1.3966315110499474</c:v>
                </c:pt>
                <c:pt idx="237">
                  <c:v>1.3980640190409126</c:v>
                </c:pt>
                <c:pt idx="238">
                  <c:v>1.3739336194831444</c:v>
                </c:pt>
                <c:pt idx="239">
                  <c:v>1.3223988713006718</c:v>
                </c:pt>
                <c:pt idx="240">
                  <c:v>0.92433497145028443</c:v>
                </c:pt>
                <c:pt idx="241">
                  <c:v>1.1379505313889502</c:v>
                </c:pt>
                <c:pt idx="242">
                  <c:v>1.0950968352224288</c:v>
                </c:pt>
                <c:pt idx="243">
                  <c:v>1.4135526476667448</c:v>
                </c:pt>
                <c:pt idx="244">
                  <c:v>1.4935464117445569</c:v>
                </c:pt>
                <c:pt idx="245">
                  <c:v>1.4569140106566247</c:v>
                </c:pt>
                <c:pt idx="246">
                  <c:v>1.5409728471601962</c:v>
                </c:pt>
                <c:pt idx="247">
                  <c:v>1.3741147038918977</c:v>
                </c:pt>
                <c:pt idx="248">
                  <c:v>1.4013772961024915</c:v>
                </c:pt>
                <c:pt idx="249">
                  <c:v>1.40280587110635</c:v>
                </c:pt>
                <c:pt idx="250">
                  <c:v>1.3786794064121133</c:v>
                </c:pt>
                <c:pt idx="251">
                  <c:v>1.3271446863760183</c:v>
                </c:pt>
                <c:pt idx="252">
                  <c:v>0.92787661883430594</c:v>
                </c:pt>
                <c:pt idx="253">
                  <c:v>1.1414134627380803</c:v>
                </c:pt>
                <c:pt idx="254">
                  <c:v>1.0985518968444947</c:v>
                </c:pt>
                <c:pt idx="255">
                  <c:v>1.4178812977799691</c:v>
                </c:pt>
                <c:pt idx="256">
                  <c:v>1.4978750656106312</c:v>
                </c:pt>
                <c:pt idx="257">
                  <c:v>1.4578387655086749</c:v>
                </c:pt>
                <c:pt idx="258">
                  <c:v>1.5424209782669305</c:v>
                </c:pt>
                <c:pt idx="259">
                  <c:v>1.3788604926972918</c:v>
                </c:pt>
                <c:pt idx="260">
                  <c:v>1.4061230811550356</c:v>
                </c:pt>
                <c:pt idx="261">
                  <c:v>1.407547723171787</c:v>
                </c:pt>
                <c:pt idx="262">
                  <c:v>1.3834251933410826</c:v>
                </c:pt>
                <c:pt idx="263">
                  <c:v>1.3318905014513645</c:v>
                </c:pt>
                <c:pt idx="264">
                  <c:v>0.93141826621832746</c:v>
                </c:pt>
                <c:pt idx="265">
                  <c:v>1.1448763940872104</c:v>
                </c:pt>
                <c:pt idx="266">
                  <c:v>1.102006958466561</c:v>
                </c:pt>
                <c:pt idx="267">
                  <c:v>1.4222099478931929</c:v>
                </c:pt>
                <c:pt idx="268">
                  <c:v>1.5022037194767055</c:v>
                </c:pt>
                <c:pt idx="269">
                  <c:v>1.4587635203607245</c:v>
                </c:pt>
                <c:pt idx="270">
                  <c:v>1.5438691093736647</c:v>
                </c:pt>
                <c:pt idx="271">
                  <c:v>1.3836062815026864</c:v>
                </c:pt>
                <c:pt idx="272">
                  <c:v>1.4108688662075797</c:v>
                </c:pt>
                <c:pt idx="273">
                  <c:v>1.4122895752372244</c:v>
                </c:pt>
                <c:pt idx="274">
                  <c:v>1.3881709802700519</c:v>
                </c:pt>
                <c:pt idx="275">
                  <c:v>1.336636316526711</c:v>
                </c:pt>
                <c:pt idx="276">
                  <c:v>0.93495991360234898</c:v>
                </c:pt>
                <c:pt idx="277">
                  <c:v>1.1483393254363405</c:v>
                </c:pt>
                <c:pt idx="278">
                  <c:v>1.1054620200886269</c:v>
                </c:pt>
                <c:pt idx="279">
                  <c:v>1.4265385980064167</c:v>
                </c:pt>
                <c:pt idx="280">
                  <c:v>1.5065323733427798</c:v>
                </c:pt>
                <c:pt idx="281">
                  <c:v>1.4596882752127747</c:v>
                </c:pt>
                <c:pt idx="282">
                  <c:v>1.5453172404803985</c:v>
                </c:pt>
                <c:pt idx="283">
                  <c:v>1.3883520703080805</c:v>
                </c:pt>
                <c:pt idx="284">
                  <c:v>1.4156146512601238</c:v>
                </c:pt>
                <c:pt idx="285">
                  <c:v>1.4170314273026614</c:v>
                </c:pt>
                <c:pt idx="286">
                  <c:v>1.3929167671990212</c:v>
                </c:pt>
                <c:pt idx="287">
                  <c:v>1.3413821316020575</c:v>
                </c:pt>
                <c:pt idx="288">
                  <c:v>0.9384227736473234</c:v>
                </c:pt>
                <c:pt idx="289">
                  <c:v>1.1517393477560121</c:v>
                </c:pt>
                <c:pt idx="290">
                  <c:v>1.1088934162367465</c:v>
                </c:pt>
                <c:pt idx="291">
                  <c:v>1.4309774393099377</c:v>
                </c:pt>
                <c:pt idx="292">
                  <c:v>1.5109711846234983</c:v>
                </c:pt>
                <c:pt idx="293">
                  <c:v>1.4604752479191747</c:v>
                </c:pt>
                <c:pt idx="294">
                  <c:v>1.5466393846499531</c:v>
                </c:pt>
                <c:pt idx="295">
                  <c:v>1.3933575469716111</c:v>
                </c:pt>
                <c:pt idx="296">
                  <c:v>1.4206515918205089</c:v>
                </c:pt>
                <c:pt idx="297">
                  <c:v>1.422036903966192</c:v>
                </c:pt>
                <c:pt idx="298">
                  <c:v>1.3978907499428943</c:v>
                </c:pt>
                <c:pt idx="299">
                  <c:v>1.3463561443687331</c:v>
                </c:pt>
                <c:pt idx="300">
                  <c:v>0.94198644125572262</c:v>
                </c:pt>
                <c:pt idx="301">
                  <c:v>1.1552683930687504</c:v>
                </c:pt>
                <c:pt idx="302">
                  <c:v>1.1124224585472047</c:v>
                </c:pt>
                <c:pt idx="303">
                  <c:v>1.435457207697612</c:v>
                </c:pt>
                <c:pt idx="304">
                  <c:v>1.5154478096237676</c:v>
                </c:pt>
                <c:pt idx="305">
                  <c:v>1.4614259980146334</c:v>
                </c:pt>
                <c:pt idx="306">
                  <c:v>1.548087513504977</c:v>
                </c:pt>
                <c:pt idx="307">
                  <c:v>1.3984039672318356</c:v>
                </c:pt>
                <c:pt idx="308">
                  <c:v>1.425698037600116</c:v>
                </c:pt>
                <c:pt idx="309">
                  <c:v>1.427083325727557</c:v>
                </c:pt>
                <c:pt idx="310">
                  <c:v>1.4029371972236411</c:v>
                </c:pt>
                <c:pt idx="311">
                  <c:v>1.3513994197404124</c:v>
                </c:pt>
                <c:pt idx="312">
                  <c:v>0.94555010886412205</c:v>
                </c:pt>
                <c:pt idx="313">
                  <c:v>1.1587974383814887</c:v>
                </c:pt>
                <c:pt idx="314">
                  <c:v>1.1159515008576628</c:v>
                </c:pt>
                <c:pt idx="315">
                  <c:v>1.4399369760852867</c:v>
                </c:pt>
                <c:pt idx="316">
                  <c:v>1.5199244346240364</c:v>
                </c:pt>
                <c:pt idx="317">
                  <c:v>1.4623767481100911</c:v>
                </c:pt>
                <c:pt idx="318">
                  <c:v>1.5495356423600009</c:v>
                </c:pt>
                <c:pt idx="319">
                  <c:v>1.403450387492061</c:v>
                </c:pt>
                <c:pt idx="320">
                  <c:v>1.4307444833797227</c:v>
                </c:pt>
                <c:pt idx="321">
                  <c:v>1.4321297474889221</c:v>
                </c:pt>
                <c:pt idx="322">
                  <c:v>1.4079836445043883</c:v>
                </c:pt>
                <c:pt idx="323">
                  <c:v>1.3564426951120914</c:v>
                </c:pt>
                <c:pt idx="324">
                  <c:v>0.94911377647252171</c:v>
                </c:pt>
                <c:pt idx="325">
                  <c:v>1.1623264836942275</c:v>
                </c:pt>
                <c:pt idx="326">
                  <c:v>1.1194805431681205</c:v>
                </c:pt>
                <c:pt idx="327">
                  <c:v>1.444416744472961</c:v>
                </c:pt>
                <c:pt idx="328">
                  <c:v>1.5244010596243061</c:v>
                </c:pt>
                <c:pt idx="329">
                  <c:v>1.4633274982055493</c:v>
                </c:pt>
                <c:pt idx="330">
                  <c:v>1.5509837712150243</c:v>
                </c:pt>
                <c:pt idx="331">
                  <c:v>1.4084968077522859</c:v>
                </c:pt>
                <c:pt idx="332">
                  <c:v>1.4357909291593294</c:v>
                </c:pt>
                <c:pt idx="333">
                  <c:v>1.4371761692502871</c:v>
                </c:pt>
                <c:pt idx="334">
                  <c:v>1.4130300917851355</c:v>
                </c:pt>
                <c:pt idx="335">
                  <c:v>1.3614859704837707</c:v>
                </c:pt>
                <c:pt idx="336">
                  <c:v>0.95267744408092114</c:v>
                </c:pt>
                <c:pt idx="337">
                  <c:v>1.1658555290069654</c:v>
                </c:pt>
                <c:pt idx="338">
                  <c:v>1.1230095854785791</c:v>
                </c:pt>
                <c:pt idx="339">
                  <c:v>1.4488965128606353</c:v>
                </c:pt>
                <c:pt idx="340">
                  <c:v>1.5288776846245749</c:v>
                </c:pt>
                <c:pt idx="341">
                  <c:v>1.4642782483010075</c:v>
                </c:pt>
                <c:pt idx="342">
                  <c:v>1.5524319000700477</c:v>
                </c:pt>
                <c:pt idx="343">
                  <c:v>1.4135432280125109</c:v>
                </c:pt>
                <c:pt idx="344">
                  <c:v>1.440837374938936</c:v>
                </c:pt>
                <c:pt idx="345">
                  <c:v>1.4422225910116517</c:v>
                </c:pt>
                <c:pt idx="346">
                  <c:v>1.4180765390658823</c:v>
                </c:pt>
                <c:pt idx="347">
                  <c:v>1.3665292458554497</c:v>
                </c:pt>
                <c:pt idx="348">
                  <c:v>0.95624111168932036</c:v>
                </c:pt>
                <c:pt idx="349">
                  <c:v>1.1693845743197038</c:v>
                </c:pt>
                <c:pt idx="350">
                  <c:v>1.1265386277890372</c:v>
                </c:pt>
                <c:pt idx="351">
                  <c:v>1.4533762812483095</c:v>
                </c:pt>
                <c:pt idx="352">
                  <c:v>1.5333543096248441</c:v>
                </c:pt>
                <c:pt idx="353">
                  <c:v>1.4652289983964657</c:v>
                </c:pt>
                <c:pt idx="354">
                  <c:v>1.5538800289250716</c:v>
                </c:pt>
                <c:pt idx="355">
                  <c:v>1.4185896482727358</c:v>
                </c:pt>
                <c:pt idx="356">
                  <c:v>1.4458838207185432</c:v>
                </c:pt>
                <c:pt idx="357">
                  <c:v>1.4472690127730172</c:v>
                </c:pt>
                <c:pt idx="358">
                  <c:v>1.4231229863466295</c:v>
                </c:pt>
                <c:pt idx="359">
                  <c:v>1.371572521227129</c:v>
                </c:pt>
                <c:pt idx="360">
                  <c:v>0.95980477929772001</c:v>
                </c:pt>
                <c:pt idx="361">
                  <c:v>1.1729136196324426</c:v>
                </c:pt>
                <c:pt idx="362">
                  <c:v>1.1300676700994949</c:v>
                </c:pt>
                <c:pt idx="363">
                  <c:v>1.4578560496359838</c:v>
                </c:pt>
                <c:pt idx="364">
                  <c:v>1.5378309346251133</c:v>
                </c:pt>
                <c:pt idx="365">
                  <c:v>1.4661797484919239</c:v>
                </c:pt>
                <c:pt idx="366">
                  <c:v>1.555328157780095</c:v>
                </c:pt>
                <c:pt idx="367">
                  <c:v>1.4236360685329603</c:v>
                </c:pt>
                <c:pt idx="368">
                  <c:v>1.4509302664981503</c:v>
                </c:pt>
                <c:pt idx="369">
                  <c:v>1.4523154345343823</c:v>
                </c:pt>
                <c:pt idx="370">
                  <c:v>1.4281694336273767</c:v>
                </c:pt>
                <c:pt idx="371">
                  <c:v>1.3766157965988084</c:v>
                </c:pt>
                <c:pt idx="372">
                  <c:v>0.96336844690611945</c:v>
                </c:pt>
                <c:pt idx="373">
                  <c:v>1.1764426649451809</c:v>
                </c:pt>
                <c:pt idx="374">
                  <c:v>1.1335967124099531</c:v>
                </c:pt>
                <c:pt idx="375">
                  <c:v>1.4623358180236581</c:v>
                </c:pt>
                <c:pt idx="376">
                  <c:v>1.5423075596253826</c:v>
                </c:pt>
                <c:pt idx="377">
                  <c:v>1.4671304985873821</c:v>
                </c:pt>
                <c:pt idx="378">
                  <c:v>1.5567762866351189</c:v>
                </c:pt>
                <c:pt idx="379">
                  <c:v>1.4286824887931857</c:v>
                </c:pt>
                <c:pt idx="380">
                  <c:v>1.4559767122777569</c:v>
                </c:pt>
                <c:pt idx="381">
                  <c:v>1.4573618562957473</c:v>
                </c:pt>
                <c:pt idx="382">
                  <c:v>1.4332158809081235</c:v>
                </c:pt>
                <c:pt idx="383">
                  <c:v>1.3816590719704873</c:v>
                </c:pt>
                <c:pt idx="384">
                  <c:v>0.96693211451451888</c:v>
                </c:pt>
                <c:pt idx="385">
                  <c:v>1.1799717102579192</c:v>
                </c:pt>
                <c:pt idx="386">
                  <c:v>1.1371257547204112</c:v>
                </c:pt>
                <c:pt idx="387">
                  <c:v>1.4668155864113324</c:v>
                </c:pt>
                <c:pt idx="388">
                  <c:v>1.5467841846256514</c:v>
                </c:pt>
                <c:pt idx="389">
                  <c:v>1.4680812486828403</c:v>
                </c:pt>
                <c:pt idx="390">
                  <c:v>1.5582244154901428</c:v>
                </c:pt>
                <c:pt idx="391">
                  <c:v>1.4337289090534107</c:v>
                </c:pt>
                <c:pt idx="392">
                  <c:v>1.461023158057364</c:v>
                </c:pt>
                <c:pt idx="393">
                  <c:v>1.4624082780571124</c:v>
                </c:pt>
                <c:pt idx="394">
                  <c:v>1.4382623281888707</c:v>
                </c:pt>
                <c:pt idx="395">
                  <c:v>1.3867023473421667</c:v>
                </c:pt>
                <c:pt idx="396">
                  <c:v>0.97049578212291809</c:v>
                </c:pt>
                <c:pt idx="397">
                  <c:v>1.1835007555706576</c:v>
                </c:pt>
                <c:pt idx="398">
                  <c:v>1.1406547970308694</c:v>
                </c:pt>
                <c:pt idx="399">
                  <c:v>1.4712953547990071</c:v>
                </c:pt>
                <c:pt idx="400">
                  <c:v>1.5512608096259202</c:v>
                </c:pt>
                <c:pt idx="401">
                  <c:v>1.4690319987782989</c:v>
                </c:pt>
                <c:pt idx="402">
                  <c:v>1.5596725443451662</c:v>
                </c:pt>
                <c:pt idx="403">
                  <c:v>1.4387753293136352</c:v>
                </c:pt>
                <c:pt idx="404">
                  <c:v>1.4660696038369707</c:v>
                </c:pt>
                <c:pt idx="405">
                  <c:v>1.4674546998184779</c:v>
                </c:pt>
                <c:pt idx="406">
                  <c:v>1.4433087754696179</c:v>
                </c:pt>
                <c:pt idx="407">
                  <c:v>1.3917456227138465</c:v>
                </c:pt>
                <c:pt idx="408">
                  <c:v>0.97405944973131842</c:v>
                </c:pt>
                <c:pt idx="409">
                  <c:v>1.1870298008833946</c:v>
                </c:pt>
                <c:pt idx="410">
                  <c:v>1.1441838393413266</c:v>
                </c:pt>
                <c:pt idx="411">
                  <c:v>1.4757751231866805</c:v>
                </c:pt>
                <c:pt idx="412">
                  <c:v>1.5557374346261885</c:v>
                </c:pt>
                <c:pt idx="413">
                  <c:v>1.4699827488737558</c:v>
                </c:pt>
                <c:pt idx="414">
                  <c:v>1.5611206732001919</c:v>
                </c:pt>
                <c:pt idx="415">
                  <c:v>1.4438217495738588</c:v>
                </c:pt>
                <c:pt idx="416">
                  <c:v>1.4711160496165765</c:v>
                </c:pt>
                <c:pt idx="417">
                  <c:v>1.4725011215798407</c:v>
                </c:pt>
                <c:pt idx="418">
                  <c:v>1.4483552227503629</c:v>
                </c:pt>
                <c:pt idx="419">
                  <c:v>1.3967888980855272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14-447B-AEB3-1326BAEEFB0B}"/>
            </c:ext>
          </c:extLst>
        </c:ser>
        <c:ser>
          <c:idx val="3"/>
          <c:order val="1"/>
          <c:tx>
            <c:strRef>
              <c:f>Cenario3!$A$4</c:f>
              <c:strCache>
                <c:ptCount val="1"/>
                <c:pt idx="0">
                  <c:v>Média Anual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Cenario3!$B$6:$B$40</c:f>
              <c:numCache>
                <c:formatCode>m/d/yyyy</c:formatCode>
                <c:ptCount val="35"/>
                <c:pt idx="0">
                  <c:v>46174</c:v>
                </c:pt>
                <c:pt idx="1">
                  <c:v>46539</c:v>
                </c:pt>
                <c:pt idx="2">
                  <c:v>46905</c:v>
                </c:pt>
                <c:pt idx="3">
                  <c:v>47270</c:v>
                </c:pt>
                <c:pt idx="4">
                  <c:v>47635</c:v>
                </c:pt>
                <c:pt idx="5">
                  <c:v>48000</c:v>
                </c:pt>
                <c:pt idx="6">
                  <c:v>48366</c:v>
                </c:pt>
                <c:pt idx="7">
                  <c:v>48731</c:v>
                </c:pt>
                <c:pt idx="8">
                  <c:v>49096</c:v>
                </c:pt>
                <c:pt idx="9">
                  <c:v>49461</c:v>
                </c:pt>
                <c:pt idx="10">
                  <c:v>49827</c:v>
                </c:pt>
                <c:pt idx="11">
                  <c:v>50192</c:v>
                </c:pt>
                <c:pt idx="12">
                  <c:v>50557</c:v>
                </c:pt>
                <c:pt idx="13">
                  <c:v>50922</c:v>
                </c:pt>
                <c:pt idx="14">
                  <c:v>51288</c:v>
                </c:pt>
                <c:pt idx="15">
                  <c:v>51653</c:v>
                </c:pt>
                <c:pt idx="16">
                  <c:v>52018</c:v>
                </c:pt>
                <c:pt idx="17">
                  <c:v>52383</c:v>
                </c:pt>
                <c:pt idx="18">
                  <c:v>52749</c:v>
                </c:pt>
                <c:pt idx="19">
                  <c:v>53114</c:v>
                </c:pt>
                <c:pt idx="20">
                  <c:v>53479</c:v>
                </c:pt>
                <c:pt idx="21">
                  <c:v>53844</c:v>
                </c:pt>
                <c:pt idx="22">
                  <c:v>54210</c:v>
                </c:pt>
                <c:pt idx="23">
                  <c:v>54575</c:v>
                </c:pt>
                <c:pt idx="24">
                  <c:v>54940</c:v>
                </c:pt>
                <c:pt idx="25">
                  <c:v>55305</c:v>
                </c:pt>
                <c:pt idx="26">
                  <c:v>55671</c:v>
                </c:pt>
                <c:pt idx="27">
                  <c:v>56036</c:v>
                </c:pt>
                <c:pt idx="28">
                  <c:v>56401</c:v>
                </c:pt>
                <c:pt idx="29">
                  <c:v>56766</c:v>
                </c:pt>
                <c:pt idx="30">
                  <c:v>57132</c:v>
                </c:pt>
                <c:pt idx="31">
                  <c:v>57497</c:v>
                </c:pt>
                <c:pt idx="32">
                  <c:v>57862</c:v>
                </c:pt>
                <c:pt idx="33">
                  <c:v>58227</c:v>
                </c:pt>
                <c:pt idx="34">
                  <c:v>58593</c:v>
                </c:pt>
              </c:numCache>
            </c:numRef>
          </c:xVal>
          <c:yVal>
            <c:numRef>
              <c:f>Cenario3!$G$6:$G$40</c:f>
              <c:numCache>
                <c:formatCode>0%</c:formatCode>
                <c:ptCount val="35"/>
                <c:pt idx="0">
                  <c:v>-0.20755286326569256</c:v>
                </c:pt>
                <c:pt idx="1">
                  <c:v>0.3509995389806555</c:v>
                </c:pt>
                <c:pt idx="2">
                  <c:v>0.35244111135602796</c:v>
                </c:pt>
                <c:pt idx="3">
                  <c:v>0.35388268373139997</c:v>
                </c:pt>
                <c:pt idx="4">
                  <c:v>1.1153988949655456</c:v>
                </c:pt>
                <c:pt idx="5">
                  <c:v>1.1310063485265105</c:v>
                </c:pt>
                <c:pt idx="6">
                  <c:v>1.1736345058961359</c:v>
                </c:pt>
                <c:pt idx="7">
                  <c:v>1.1887900786490997</c:v>
                </c:pt>
                <c:pt idx="8">
                  <c:v>1.2039456514020626</c:v>
                </c:pt>
                <c:pt idx="9">
                  <c:v>1.2191012241550263</c:v>
                </c:pt>
                <c:pt idx="10">
                  <c:v>1.2342567969079905</c:v>
                </c:pt>
                <c:pt idx="11">
                  <c:v>1.2494123696609538</c:v>
                </c:pt>
                <c:pt idx="12">
                  <c:v>1.2645679424139176</c:v>
                </c:pt>
                <c:pt idx="13">
                  <c:v>1.2797235151668809</c:v>
                </c:pt>
                <c:pt idx="14">
                  <c:v>1.2948790879198446</c:v>
                </c:pt>
                <c:pt idx="15">
                  <c:v>1.3100346606728088</c:v>
                </c:pt>
                <c:pt idx="16">
                  <c:v>1.3138025655245582</c:v>
                </c:pt>
                <c:pt idx="17">
                  <c:v>1.3175704703763071</c:v>
                </c:pt>
                <c:pt idx="18">
                  <c:v>1.3213383752280565</c:v>
                </c:pt>
                <c:pt idx="19">
                  <c:v>1.3251062800798059</c:v>
                </c:pt>
                <c:pt idx="20">
                  <c:v>1.3288741849315548</c:v>
                </c:pt>
                <c:pt idx="21">
                  <c:v>1.3326420897833042</c:v>
                </c:pt>
                <c:pt idx="22">
                  <c:v>1.3364099946350536</c:v>
                </c:pt>
                <c:pt idx="23">
                  <c:v>1.3401778994868025</c:v>
                </c:pt>
                <c:pt idx="24">
                  <c:v>1.344034310934382</c:v>
                </c:pt>
                <c:pt idx="25">
                  <c:v>1.3479681474363523</c:v>
                </c:pt>
                <c:pt idx="26">
                  <c:v>1.3519019839383226</c:v>
                </c:pt>
                <c:pt idx="27">
                  <c:v>1.3558358204402938</c:v>
                </c:pt>
                <c:pt idx="28">
                  <c:v>1.3597696569422633</c:v>
                </c:pt>
                <c:pt idx="29">
                  <c:v>1.3637034934442336</c:v>
                </c:pt>
                <c:pt idx="30">
                  <c:v>1.3676373299462043</c:v>
                </c:pt>
                <c:pt idx="31">
                  <c:v>1.3715711664481747</c:v>
                </c:pt>
                <c:pt idx="32">
                  <c:v>1.3755050029501446</c:v>
                </c:pt>
                <c:pt idx="33">
                  <c:v>1.3794388394521153</c:v>
                </c:pt>
                <c:pt idx="34">
                  <c:v>1.3833726759540852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414-447B-AEB3-1326BAEEFB0B}"/>
            </c:ext>
          </c:extLst>
        </c:ser>
        <c:ser>
          <c:idx val="0"/>
          <c:order val="2"/>
          <c:spPr>
            <a:ln w="1270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Cenario3!$R$3:$R$4</c:f>
              <c:numCache>
                <c:formatCode>0</c:formatCode>
                <c:ptCount val="2"/>
              </c:numCache>
            </c:numRef>
          </c:xVal>
          <c:yVal>
            <c:numRef>
              <c:f>Cenario3!$S$3:$S$4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414-447B-AEB3-1326BAEEFB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299776"/>
        <c:axId val="430313856"/>
      </c:scatterChart>
      <c:valAx>
        <c:axId val="430299776"/>
        <c:scaling>
          <c:orientation val="minMax"/>
          <c:max val="58776"/>
          <c:min val="4602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30313856"/>
        <c:crossesAt val="-1"/>
        <c:crossBetween val="midCat"/>
        <c:majorUnit val="366"/>
        <c:minorUnit val="180"/>
      </c:valAx>
      <c:valAx>
        <c:axId val="430313856"/>
        <c:scaling>
          <c:orientation val="minMax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Variação frente à vazão firme da outorga atual + preventiva  (26,4</a:t>
                </a:r>
                <a:r>
                  <a:rPr lang="pt-BR" baseline="0"/>
                  <a:t> </a:t>
                </a:r>
                <a:r>
                  <a:rPr lang="pt-BR"/>
                  <a:t>+ 5,365 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layout>
            <c:manualLayout>
              <c:xMode val="edge"/>
              <c:yMode val="edge"/>
              <c:x val="9.9603059928136395E-3"/>
              <c:y val="0.103031072555714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30299776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02058944873675"/>
          <c:y val="4.6811221652638436E-2"/>
          <c:w val="0.8831427012280787"/>
          <c:h val="0.65898738998925033"/>
        </c:manualLayout>
      </c:layout>
      <c:scatterChart>
        <c:scatterStyle val="lineMarker"/>
        <c:varyColors val="0"/>
        <c:ser>
          <c:idx val="1"/>
          <c:order val="0"/>
          <c:tx>
            <c:strRef>
              <c:f>Cenario1!$I$4</c:f>
              <c:strCache>
                <c:ptCount val="1"/>
                <c:pt idx="0">
                  <c:v>Mensal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Cenario1!$I$6:$I$425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xVal>
          <c:yVal>
            <c:numRef>
              <c:f>Cenario1!$O$6:$O$425</c:f>
              <c:numCache>
                <c:formatCode>0%</c:formatCode>
                <c:ptCount val="420"/>
                <c:pt idx="0">
                  <c:v>-0.21200759483106202</c:v>
                </c:pt>
                <c:pt idx="1">
                  <c:v>-0.10791668024930079</c:v>
                </c:pt>
                <c:pt idx="2">
                  <c:v>-0.15867426178672095</c:v>
                </c:pt>
                <c:pt idx="3">
                  <c:v>-8.662879105770227E-2</c:v>
                </c:pt>
                <c:pt idx="4">
                  <c:v>-1.0946949323018318E-2</c:v>
                </c:pt>
                <c:pt idx="5">
                  <c:v>-0.11647727995207813</c:v>
                </c:pt>
                <c:pt idx="6">
                  <c:v>-3.16288218353733E-2</c:v>
                </c:pt>
                <c:pt idx="7">
                  <c:v>-0.26965908570723096</c:v>
                </c:pt>
                <c:pt idx="8">
                  <c:v>-0.23890151760794898</c:v>
                </c:pt>
                <c:pt idx="9">
                  <c:v>-0.23943181832631422</c:v>
                </c:pt>
                <c:pt idx="10">
                  <c:v>-0.26681818384112732</c:v>
                </c:pt>
                <c:pt idx="11">
                  <c:v>-0.32564395846742566</c:v>
                </c:pt>
                <c:pt idx="12">
                  <c:v>-0.13651516943266895</c:v>
                </c:pt>
                <c:pt idx="13">
                  <c:v>0.20412877111723926</c:v>
                </c:pt>
                <c:pt idx="14">
                  <c:v>0.15068180994554004</c:v>
                </c:pt>
                <c:pt idx="15">
                  <c:v>0.22371213002638379</c:v>
                </c:pt>
                <c:pt idx="16">
                  <c:v>0.3251515048922915</c:v>
                </c:pt>
                <c:pt idx="17">
                  <c:v>0.32325759439757373</c:v>
                </c:pt>
                <c:pt idx="18">
                  <c:v>0.43625001112620043</c:v>
                </c:pt>
                <c:pt idx="19">
                  <c:v>-0.32685606407396717</c:v>
                </c:pt>
                <c:pt idx="20">
                  <c:v>-0.29598484978531348</c:v>
                </c:pt>
                <c:pt idx="21">
                  <c:v>-0.29628785812493519</c:v>
                </c:pt>
                <c:pt idx="22">
                  <c:v>-0.32378788789113355</c:v>
                </c:pt>
                <c:pt idx="23">
                  <c:v>-0.38280304272969556</c:v>
                </c:pt>
                <c:pt idx="24">
                  <c:v>-0.13069129893274012</c:v>
                </c:pt>
                <c:pt idx="25">
                  <c:v>0.21275566292531578</c:v>
                </c:pt>
                <c:pt idx="26">
                  <c:v>0.1592140116474845</c:v>
                </c:pt>
                <c:pt idx="27">
                  <c:v>0.23249052600427111</c:v>
                </c:pt>
                <c:pt idx="28">
                  <c:v>0.33404354705955042</c:v>
                </c:pt>
                <c:pt idx="29">
                  <c:v>0.33697918418681994</c:v>
                </c:pt>
                <c:pt idx="30">
                  <c:v>0.45099432179422094</c:v>
                </c:pt>
                <c:pt idx="31">
                  <c:v>-0.31820076071854786</c:v>
                </c:pt>
                <c:pt idx="32">
                  <c:v>-0.287187506755193</c:v>
                </c:pt>
                <c:pt idx="33">
                  <c:v>-0.28737687793644984</c:v>
                </c:pt>
                <c:pt idx="34">
                  <c:v>-0.3149810668193932</c:v>
                </c:pt>
                <c:pt idx="35">
                  <c:v>-0.37418561541672901</c:v>
                </c:pt>
                <c:pt idx="36">
                  <c:v>-0.12486742843281129</c:v>
                </c:pt>
                <c:pt idx="37">
                  <c:v>0.22138255473339208</c:v>
                </c:pt>
                <c:pt idx="38">
                  <c:v>0.16774621334942919</c:v>
                </c:pt>
                <c:pt idx="39">
                  <c:v>0.24126892198215844</c:v>
                </c:pt>
                <c:pt idx="40">
                  <c:v>0.34293558922680956</c:v>
                </c:pt>
                <c:pt idx="41">
                  <c:v>0.35070077397606592</c:v>
                </c:pt>
                <c:pt idx="42">
                  <c:v>0.46573863246224145</c:v>
                </c:pt>
                <c:pt idx="43">
                  <c:v>-0.30954545736312866</c:v>
                </c:pt>
                <c:pt idx="44">
                  <c:v>-0.27839016372507264</c:v>
                </c:pt>
                <c:pt idx="45">
                  <c:v>-0.27846589774796449</c:v>
                </c:pt>
                <c:pt idx="46">
                  <c:v>-0.30617424574765284</c:v>
                </c:pt>
                <c:pt idx="47">
                  <c:v>-0.36556818810376246</c:v>
                </c:pt>
                <c:pt idx="48">
                  <c:v>-0.11904355793288257</c:v>
                </c:pt>
                <c:pt idx="49">
                  <c:v>0.23000944654146838</c:v>
                </c:pt>
                <c:pt idx="50">
                  <c:v>0.17627841505137365</c:v>
                </c:pt>
                <c:pt idx="51">
                  <c:v>0.25004731796004553</c:v>
                </c:pt>
                <c:pt idx="52">
                  <c:v>0.35182763139406847</c:v>
                </c:pt>
                <c:pt idx="53">
                  <c:v>0.36442236376531212</c:v>
                </c:pt>
                <c:pt idx="54">
                  <c:v>0.48048294313026196</c:v>
                </c:pt>
                <c:pt idx="55">
                  <c:v>-0.30089015400770935</c:v>
                </c:pt>
                <c:pt idx="56">
                  <c:v>-0.26959282069495227</c:v>
                </c:pt>
                <c:pt idx="57">
                  <c:v>-0.26955491755947913</c:v>
                </c:pt>
                <c:pt idx="58">
                  <c:v>-0.29736742467591248</c:v>
                </c:pt>
                <c:pt idx="59">
                  <c:v>-0.35695076079079591</c:v>
                </c:pt>
                <c:pt idx="60">
                  <c:v>-0.11321968743295374</c:v>
                </c:pt>
                <c:pt idx="61">
                  <c:v>0.23863633834954467</c:v>
                </c:pt>
                <c:pt idx="62">
                  <c:v>0.18481061675331811</c:v>
                </c:pt>
                <c:pt idx="63">
                  <c:v>0.25882571393793286</c:v>
                </c:pt>
                <c:pt idx="64">
                  <c:v>0.36071967356132739</c:v>
                </c:pt>
                <c:pt idx="65">
                  <c:v>0.3781439535545581</c:v>
                </c:pt>
                <c:pt idx="66">
                  <c:v>0.4952272537982827</c:v>
                </c:pt>
                <c:pt idx="67">
                  <c:v>-0.29223485065229005</c:v>
                </c:pt>
                <c:pt idx="68">
                  <c:v>-0.26079547766483191</c:v>
                </c:pt>
                <c:pt idx="69">
                  <c:v>-0.26064393737099378</c:v>
                </c:pt>
                <c:pt idx="70">
                  <c:v>-0.28856060360417213</c:v>
                </c:pt>
                <c:pt idx="71">
                  <c:v>-0.34833333347782935</c:v>
                </c:pt>
                <c:pt idx="72">
                  <c:v>-8.3901499256943124E-2</c:v>
                </c:pt>
                <c:pt idx="73">
                  <c:v>0.27087121660059155</c:v>
                </c:pt>
                <c:pt idx="74">
                  <c:v>0.21704544081832422</c:v>
                </c:pt>
                <c:pt idx="75">
                  <c:v>0.29102271614652708</c:v>
                </c:pt>
                <c:pt idx="76">
                  <c:v>0.39310605598218529</c:v>
                </c:pt>
                <c:pt idx="77">
                  <c:v>0.41511364416642627</c:v>
                </c:pt>
                <c:pt idx="78">
                  <c:v>0.53318181182398949</c:v>
                </c:pt>
                <c:pt idx="79">
                  <c:v>-0.2607196894558993</c:v>
                </c:pt>
                <c:pt idx="80">
                  <c:v>-0.22912879423661658</c:v>
                </c:pt>
                <c:pt idx="81">
                  <c:v>-0.22875001575007581</c:v>
                </c:pt>
                <c:pt idx="82">
                  <c:v>-0.25693183234243677</c:v>
                </c:pt>
                <c:pt idx="83">
                  <c:v>-0.31681819034345216</c:v>
                </c:pt>
                <c:pt idx="84">
                  <c:v>-7.9297126744331203E-2</c:v>
                </c:pt>
                <c:pt idx="85">
                  <c:v>0.27829125433257129</c:v>
                </c:pt>
                <c:pt idx="86">
                  <c:v>0.22439392688699855</c:v>
                </c:pt>
                <c:pt idx="87">
                  <c:v>0.29859426206209849</c:v>
                </c:pt>
                <c:pt idx="88">
                  <c:v>0.40081228230537391</c:v>
                </c:pt>
                <c:pt idx="89">
                  <c:v>0.42670034960865588</c:v>
                </c:pt>
                <c:pt idx="90">
                  <c:v>0.54374157138143731</c:v>
                </c:pt>
                <c:pt idx="91">
                  <c:v>-0.25440235170049696</c:v>
                </c:pt>
                <c:pt idx="92">
                  <c:v>-0.22268519297191991</c:v>
                </c:pt>
                <c:pt idx="93">
                  <c:v>-0.22216752362171011</c:v>
                </c:pt>
                <c:pt idx="94">
                  <c:v>-0.25043351521797041</c:v>
                </c:pt>
                <c:pt idx="95">
                  <c:v>-0.31056398333925184</c:v>
                </c:pt>
                <c:pt idx="96">
                  <c:v>-7.4692754231719394E-2</c:v>
                </c:pt>
                <c:pt idx="97">
                  <c:v>0.28571129206455126</c:v>
                </c:pt>
                <c:pt idx="98">
                  <c:v>0.23174241295567266</c:v>
                </c:pt>
                <c:pt idx="99">
                  <c:v>0.30616580797767012</c:v>
                </c:pt>
                <c:pt idx="100">
                  <c:v>0.40851850862856276</c:v>
                </c:pt>
                <c:pt idx="101">
                  <c:v>0.43828705505088528</c:v>
                </c:pt>
                <c:pt idx="102">
                  <c:v>0.5543013309388849</c:v>
                </c:pt>
                <c:pt idx="103">
                  <c:v>-0.24808501394509452</c:v>
                </c:pt>
                <c:pt idx="104">
                  <c:v>-0.21624159170722324</c:v>
                </c:pt>
                <c:pt idx="105">
                  <c:v>-0.2155850314933444</c:v>
                </c:pt>
                <c:pt idx="106">
                  <c:v>-0.24393519809350417</c:v>
                </c:pt>
                <c:pt idx="107">
                  <c:v>-0.30430977633505152</c:v>
                </c:pt>
                <c:pt idx="108">
                  <c:v>-7.0088381719107473E-2</c:v>
                </c:pt>
                <c:pt idx="109">
                  <c:v>0.293131329796531</c:v>
                </c:pt>
                <c:pt idx="110">
                  <c:v>0.23909089902434677</c:v>
                </c:pt>
                <c:pt idx="111">
                  <c:v>0.31373735389324175</c:v>
                </c:pt>
                <c:pt idx="112">
                  <c:v>0.41622473495175161</c:v>
                </c:pt>
                <c:pt idx="113">
                  <c:v>0.44987376049311467</c:v>
                </c:pt>
                <c:pt idx="114">
                  <c:v>0.56486109049633293</c:v>
                </c:pt>
                <c:pt idx="115">
                  <c:v>-0.2417676761896923</c:v>
                </c:pt>
                <c:pt idx="116">
                  <c:v>-0.20979799044252634</c:v>
                </c:pt>
                <c:pt idx="117">
                  <c:v>-0.20900253936497859</c:v>
                </c:pt>
                <c:pt idx="118">
                  <c:v>-0.23743688096903792</c:v>
                </c:pt>
                <c:pt idx="119">
                  <c:v>-0.2980555693308512</c:v>
                </c:pt>
                <c:pt idx="120">
                  <c:v>-6.5484009206495553E-2</c:v>
                </c:pt>
                <c:pt idx="121">
                  <c:v>0.30055136752851097</c:v>
                </c:pt>
                <c:pt idx="122">
                  <c:v>0.24643938509302088</c:v>
                </c:pt>
                <c:pt idx="123">
                  <c:v>0.32130889980881316</c:v>
                </c:pt>
                <c:pt idx="124">
                  <c:v>0.42393096127494045</c:v>
                </c:pt>
                <c:pt idx="125">
                  <c:v>0.46146046593534429</c:v>
                </c:pt>
                <c:pt idx="126">
                  <c:v>0.57542085005378074</c:v>
                </c:pt>
                <c:pt idx="127">
                  <c:v>-0.23545033843428997</c:v>
                </c:pt>
                <c:pt idx="128">
                  <c:v>-0.20335438917782966</c:v>
                </c:pt>
                <c:pt idx="129">
                  <c:v>-0.20242004723661289</c:v>
                </c:pt>
                <c:pt idx="130">
                  <c:v>-0.23093856384457168</c:v>
                </c:pt>
                <c:pt idx="131">
                  <c:v>-0.29180136232665088</c:v>
                </c:pt>
                <c:pt idx="132">
                  <c:v>-6.0879636693883632E-2</c:v>
                </c:pt>
                <c:pt idx="133">
                  <c:v>0.30797140526049094</c:v>
                </c:pt>
                <c:pt idx="134">
                  <c:v>0.25378787116169521</c:v>
                </c:pt>
                <c:pt idx="135">
                  <c:v>0.32888044572438502</c:v>
                </c:pt>
                <c:pt idx="136">
                  <c:v>0.43163718759812908</c:v>
                </c:pt>
                <c:pt idx="137">
                  <c:v>0.47304717137757391</c:v>
                </c:pt>
                <c:pt idx="138">
                  <c:v>0.58598060961122833</c:v>
                </c:pt>
                <c:pt idx="139">
                  <c:v>-0.22913300067888764</c:v>
                </c:pt>
                <c:pt idx="140">
                  <c:v>-0.19691078791313299</c:v>
                </c:pt>
                <c:pt idx="141">
                  <c:v>-0.19583755510824719</c:v>
                </c:pt>
                <c:pt idx="142">
                  <c:v>-0.22444024672010532</c:v>
                </c:pt>
                <c:pt idx="143">
                  <c:v>-0.28554715532245056</c:v>
                </c:pt>
                <c:pt idx="144">
                  <c:v>-5.6275264181271711E-2</c:v>
                </c:pt>
                <c:pt idx="145">
                  <c:v>0.31539144299247091</c:v>
                </c:pt>
                <c:pt idx="146">
                  <c:v>0.26113635723036954</c:v>
                </c:pt>
                <c:pt idx="147">
                  <c:v>0.33645199163995665</c:v>
                </c:pt>
                <c:pt idx="148">
                  <c:v>0.43934341392131793</c:v>
                </c:pt>
                <c:pt idx="149">
                  <c:v>0.48463387681980352</c:v>
                </c:pt>
                <c:pt idx="150">
                  <c:v>0.59654036916867637</c:v>
                </c:pt>
                <c:pt idx="151">
                  <c:v>-0.22281566292348542</c:v>
                </c:pt>
                <c:pt idx="152">
                  <c:v>-0.19046718664843609</c:v>
                </c:pt>
                <c:pt idx="153">
                  <c:v>-0.18925506297988137</c:v>
                </c:pt>
                <c:pt idx="154">
                  <c:v>-0.21794192959563918</c:v>
                </c:pt>
                <c:pt idx="155">
                  <c:v>-0.27929294831825024</c:v>
                </c:pt>
                <c:pt idx="156">
                  <c:v>-5.1670891668659791E-2</c:v>
                </c:pt>
                <c:pt idx="157">
                  <c:v>0.32281148072445065</c:v>
                </c:pt>
                <c:pt idx="158">
                  <c:v>0.26848484329904365</c:v>
                </c:pt>
                <c:pt idx="159">
                  <c:v>0.34402353755552806</c:v>
                </c:pt>
                <c:pt idx="160">
                  <c:v>0.44704964024450655</c:v>
                </c:pt>
                <c:pt idx="161">
                  <c:v>0.49622058226203292</c:v>
                </c:pt>
                <c:pt idx="162">
                  <c:v>0.60710012872612418</c:v>
                </c:pt>
                <c:pt idx="163">
                  <c:v>-0.21649832516808298</c:v>
                </c:pt>
                <c:pt idx="164">
                  <c:v>-0.18402358538373942</c:v>
                </c:pt>
                <c:pt idx="165">
                  <c:v>-0.18267257085151567</c:v>
                </c:pt>
                <c:pt idx="166">
                  <c:v>-0.21144361247117283</c:v>
                </c:pt>
                <c:pt idx="167">
                  <c:v>-0.27303874131404993</c:v>
                </c:pt>
                <c:pt idx="168">
                  <c:v>-4.706651915604787E-2</c:v>
                </c:pt>
                <c:pt idx="169">
                  <c:v>0.3302315184564304</c:v>
                </c:pt>
                <c:pt idx="170">
                  <c:v>0.27583332936771776</c:v>
                </c:pt>
                <c:pt idx="171">
                  <c:v>0.35159508347109969</c:v>
                </c:pt>
                <c:pt idx="172">
                  <c:v>0.45475586656769562</c:v>
                </c:pt>
                <c:pt idx="173">
                  <c:v>0.50780728770426231</c:v>
                </c:pt>
                <c:pt idx="174">
                  <c:v>0.61765988828357199</c:v>
                </c:pt>
                <c:pt idx="175">
                  <c:v>-0.21018098741268065</c:v>
                </c:pt>
                <c:pt idx="176">
                  <c:v>-0.17757998411904274</c:v>
                </c:pt>
                <c:pt idx="177">
                  <c:v>-0.17609007872314997</c:v>
                </c:pt>
                <c:pt idx="178">
                  <c:v>-0.20494529534670647</c:v>
                </c:pt>
                <c:pt idx="179">
                  <c:v>-0.26678453430984961</c:v>
                </c:pt>
                <c:pt idx="180">
                  <c:v>-4.2462146643436283E-2</c:v>
                </c:pt>
                <c:pt idx="181">
                  <c:v>0.33765155618841014</c:v>
                </c:pt>
                <c:pt idx="182">
                  <c:v>0.28318181543639209</c:v>
                </c:pt>
                <c:pt idx="183">
                  <c:v>0.35916662938667065</c:v>
                </c:pt>
                <c:pt idx="184">
                  <c:v>0.46246209289088402</c:v>
                </c:pt>
                <c:pt idx="185">
                  <c:v>0.51939399314649193</c:v>
                </c:pt>
                <c:pt idx="186">
                  <c:v>0.62821964784102025</c:v>
                </c:pt>
                <c:pt idx="187">
                  <c:v>-0.20386364965727832</c:v>
                </c:pt>
                <c:pt idx="188">
                  <c:v>-0.17113638285434607</c:v>
                </c:pt>
                <c:pt idx="189">
                  <c:v>-0.16950758659478382</c:v>
                </c:pt>
                <c:pt idx="190">
                  <c:v>-0.19844697822224011</c:v>
                </c:pt>
                <c:pt idx="191">
                  <c:v>-0.26053032730564918</c:v>
                </c:pt>
                <c:pt idx="192">
                  <c:v>-4.1425215475486943E-2</c:v>
                </c:pt>
                <c:pt idx="193">
                  <c:v>0.33903886106881242</c:v>
                </c:pt>
                <c:pt idx="194">
                  <c:v>0.2845265075112835</c:v>
                </c:pt>
                <c:pt idx="195">
                  <c:v>0.36056341230869293</c:v>
                </c:pt>
                <c:pt idx="196">
                  <c:v>0.46394884044473828</c:v>
                </c:pt>
                <c:pt idx="197">
                  <c:v>0.52341387488625268</c:v>
                </c:pt>
                <c:pt idx="198">
                  <c:v>0.6298484486160858</c:v>
                </c:pt>
                <c:pt idx="199">
                  <c:v>-0.19965436738548847</c:v>
                </c:pt>
                <c:pt idx="200">
                  <c:v>-0.16693656959316938</c:v>
                </c:pt>
                <c:pt idx="201">
                  <c:v>-0.16530303882830066</c:v>
                </c:pt>
                <c:pt idx="202">
                  <c:v>-0.19425190172412177</c:v>
                </c:pt>
                <c:pt idx="203">
                  <c:v>-0.25632577953916602</c:v>
                </c:pt>
                <c:pt idx="204">
                  <c:v>-4.0388284307537603E-2</c:v>
                </c:pt>
                <c:pt idx="205">
                  <c:v>0.34042616594921471</c:v>
                </c:pt>
                <c:pt idx="206">
                  <c:v>0.28587119958617468</c:v>
                </c:pt>
                <c:pt idx="207">
                  <c:v>0.36196019523071521</c:v>
                </c:pt>
                <c:pt idx="208">
                  <c:v>0.46543558799859253</c:v>
                </c:pt>
                <c:pt idx="209">
                  <c:v>0.52743375662601366</c:v>
                </c:pt>
                <c:pt idx="210">
                  <c:v>0.63147724939115135</c:v>
                </c:pt>
                <c:pt idx="211">
                  <c:v>-0.19544508511369874</c:v>
                </c:pt>
                <c:pt idx="212">
                  <c:v>-0.1627367563319928</c:v>
                </c:pt>
                <c:pt idx="213">
                  <c:v>-0.16109849106181751</c:v>
                </c:pt>
                <c:pt idx="214">
                  <c:v>-0.19005682522600342</c:v>
                </c:pt>
                <c:pt idx="215">
                  <c:v>-0.25212123177268286</c:v>
                </c:pt>
                <c:pt idx="216">
                  <c:v>-3.9351353139588263E-2</c:v>
                </c:pt>
                <c:pt idx="217">
                  <c:v>0.34181347082961699</c:v>
                </c:pt>
                <c:pt idx="218">
                  <c:v>0.28721589166106609</c:v>
                </c:pt>
                <c:pt idx="219">
                  <c:v>0.36335697815273749</c:v>
                </c:pt>
                <c:pt idx="220">
                  <c:v>0.46692233555244678</c:v>
                </c:pt>
                <c:pt idx="221">
                  <c:v>0.53145363836577442</c:v>
                </c:pt>
                <c:pt idx="222">
                  <c:v>0.6331060501662169</c:v>
                </c:pt>
                <c:pt idx="223">
                  <c:v>-0.191235802841909</c:v>
                </c:pt>
                <c:pt idx="224">
                  <c:v>-0.15853694307081623</c:v>
                </c:pt>
                <c:pt idx="225">
                  <c:v>-0.15689394329533424</c:v>
                </c:pt>
                <c:pt idx="226">
                  <c:v>-0.18586174872788508</c:v>
                </c:pt>
                <c:pt idx="227">
                  <c:v>-0.24791668400619971</c:v>
                </c:pt>
                <c:pt idx="228">
                  <c:v>-3.8314421971638923E-2</c:v>
                </c:pt>
                <c:pt idx="229">
                  <c:v>0.34320077571001928</c:v>
                </c:pt>
                <c:pt idx="230">
                  <c:v>0.28856058373595728</c:v>
                </c:pt>
                <c:pt idx="231">
                  <c:v>0.36475376107475976</c:v>
                </c:pt>
                <c:pt idx="232">
                  <c:v>0.46840908310630103</c:v>
                </c:pt>
                <c:pt idx="233">
                  <c:v>0.53547352010553539</c:v>
                </c:pt>
                <c:pt idx="234">
                  <c:v>0.63473485094128246</c:v>
                </c:pt>
                <c:pt idx="235">
                  <c:v>-0.18702652057011915</c:v>
                </c:pt>
                <c:pt idx="236">
                  <c:v>-0.15433712980963965</c:v>
                </c:pt>
                <c:pt idx="237">
                  <c:v>-0.15268939552885108</c:v>
                </c:pt>
                <c:pt idx="238">
                  <c:v>-0.18166667222976685</c:v>
                </c:pt>
                <c:pt idx="239">
                  <c:v>-0.24371213623971644</c:v>
                </c:pt>
                <c:pt idx="240">
                  <c:v>-3.7277490803689584E-2</c:v>
                </c:pt>
                <c:pt idx="241">
                  <c:v>0.34458808059042156</c:v>
                </c:pt>
                <c:pt idx="242">
                  <c:v>0.28990527581084868</c:v>
                </c:pt>
                <c:pt idx="243">
                  <c:v>0.36615054399678204</c:v>
                </c:pt>
                <c:pt idx="244">
                  <c:v>0.4698958306601555</c:v>
                </c:pt>
                <c:pt idx="245">
                  <c:v>0.53949340184529637</c:v>
                </c:pt>
                <c:pt idx="246">
                  <c:v>0.63636365171634801</c:v>
                </c:pt>
                <c:pt idx="247">
                  <c:v>-0.18281723829832941</c:v>
                </c:pt>
                <c:pt idx="248">
                  <c:v>-0.15013731654846307</c:v>
                </c:pt>
                <c:pt idx="249">
                  <c:v>-0.14848484776236792</c:v>
                </c:pt>
                <c:pt idx="250">
                  <c:v>-0.1774715957316485</c:v>
                </c:pt>
                <c:pt idx="251">
                  <c:v>-0.23950758847323328</c:v>
                </c:pt>
                <c:pt idx="252">
                  <c:v>-3.6240559635740244E-2</c:v>
                </c:pt>
                <c:pt idx="253">
                  <c:v>0.34597538547082385</c:v>
                </c:pt>
                <c:pt idx="254">
                  <c:v>0.29124996788573987</c:v>
                </c:pt>
                <c:pt idx="255">
                  <c:v>0.36754732691880432</c:v>
                </c:pt>
                <c:pt idx="256">
                  <c:v>0.47138257821400975</c:v>
                </c:pt>
                <c:pt idx="257">
                  <c:v>0.54351328358505713</c:v>
                </c:pt>
                <c:pt idx="258">
                  <c:v>0.63799245249141356</c:v>
                </c:pt>
                <c:pt idx="259">
                  <c:v>-0.17860795602653956</c:v>
                </c:pt>
                <c:pt idx="260">
                  <c:v>-0.14593750328728639</c:v>
                </c:pt>
                <c:pt idx="261">
                  <c:v>-0.14428029999588465</c:v>
                </c:pt>
                <c:pt idx="262">
                  <c:v>-0.17327651923353016</c:v>
                </c:pt>
                <c:pt idx="263">
                  <c:v>-0.23530304070675012</c:v>
                </c:pt>
                <c:pt idx="264">
                  <c:v>-3.5203628467790904E-2</c:v>
                </c:pt>
                <c:pt idx="265">
                  <c:v>0.34736269035122613</c:v>
                </c:pt>
                <c:pt idx="266">
                  <c:v>0.29259465996063128</c:v>
                </c:pt>
                <c:pt idx="267">
                  <c:v>0.3689441098408266</c:v>
                </c:pt>
                <c:pt idx="268">
                  <c:v>0.472869325767864</c:v>
                </c:pt>
                <c:pt idx="269">
                  <c:v>0.54753316532481811</c:v>
                </c:pt>
                <c:pt idx="270">
                  <c:v>0.63962125326647912</c:v>
                </c:pt>
                <c:pt idx="271">
                  <c:v>-0.17439867375474982</c:v>
                </c:pt>
                <c:pt idx="272">
                  <c:v>-0.14173769002610981</c:v>
                </c:pt>
                <c:pt idx="273">
                  <c:v>-0.1400757522294015</c:v>
                </c:pt>
                <c:pt idx="274">
                  <c:v>-0.16908144273541181</c:v>
                </c:pt>
                <c:pt idx="275">
                  <c:v>-0.23109849294026685</c:v>
                </c:pt>
                <c:pt idx="276">
                  <c:v>-3.4166697299841675E-2</c:v>
                </c:pt>
                <c:pt idx="277">
                  <c:v>0.34874999523162842</c:v>
                </c:pt>
                <c:pt idx="278">
                  <c:v>0.29393935203552246</c:v>
                </c:pt>
                <c:pt idx="279">
                  <c:v>0.37034089276284887</c:v>
                </c:pt>
                <c:pt idx="280">
                  <c:v>0.47435607332171825</c:v>
                </c:pt>
                <c:pt idx="281">
                  <c:v>0.55155304706457908</c:v>
                </c:pt>
                <c:pt idx="282">
                  <c:v>0.64125005404154467</c:v>
                </c:pt>
                <c:pt idx="283">
                  <c:v>-0.17018939148296008</c:v>
                </c:pt>
                <c:pt idx="284">
                  <c:v>-0.13753787676493323</c:v>
                </c:pt>
                <c:pt idx="285">
                  <c:v>-0.13587120446291834</c:v>
                </c:pt>
                <c:pt idx="286">
                  <c:v>-0.16488636623729358</c:v>
                </c:pt>
                <c:pt idx="287">
                  <c:v>-0.2268939451737837</c:v>
                </c:pt>
                <c:pt idx="288">
                  <c:v>-2.0454291141394076E-3</c:v>
                </c:pt>
                <c:pt idx="289">
                  <c:v>0.38090910333575634</c:v>
                </c:pt>
                <c:pt idx="290">
                  <c:v>0.32643938064575195</c:v>
                </c:pt>
                <c:pt idx="291">
                  <c:v>0.40344695611433568</c:v>
                </c:pt>
                <c:pt idx="292">
                  <c:v>0.50674245574257593</c:v>
                </c:pt>
                <c:pt idx="293">
                  <c:v>0.52458329995473241</c:v>
                </c:pt>
                <c:pt idx="294">
                  <c:v>0.65560603141784668</c:v>
                </c:pt>
                <c:pt idx="295">
                  <c:v>-0.19666667779286695</c:v>
                </c:pt>
                <c:pt idx="296">
                  <c:v>-0.16378788875811023</c:v>
                </c:pt>
                <c:pt idx="297">
                  <c:v>-0.16208334041364258</c:v>
                </c:pt>
                <c:pt idx="298">
                  <c:v>-0.19109848412600428</c:v>
                </c:pt>
                <c:pt idx="299">
                  <c:v>-0.25310606306249439</c:v>
                </c:pt>
                <c:pt idx="300">
                  <c:v>-2.2916432582970048E-3</c:v>
                </c:pt>
                <c:pt idx="301">
                  <c:v>0.3802992502848308</c:v>
                </c:pt>
                <c:pt idx="302">
                  <c:v>0.32582953481963184</c:v>
                </c:pt>
                <c:pt idx="303">
                  <c:v>0.40293938102144189</c:v>
                </c:pt>
                <c:pt idx="304">
                  <c:v>0.50624245224577025</c:v>
                </c:pt>
                <c:pt idx="305">
                  <c:v>0.52560224677577194</c:v>
                </c:pt>
                <c:pt idx="306">
                  <c:v>0.6566893729296599</c:v>
                </c:pt>
                <c:pt idx="307">
                  <c:v>-0.19389773860122217</c:v>
                </c:pt>
                <c:pt idx="308">
                  <c:v>-0.16104167338573561</c:v>
                </c:pt>
                <c:pt idx="309">
                  <c:v>-0.15933712865367078</c:v>
                </c:pt>
                <c:pt idx="310">
                  <c:v>-0.18835227236603236</c:v>
                </c:pt>
                <c:pt idx="311">
                  <c:v>-0.25036363710056642</c:v>
                </c:pt>
                <c:pt idx="312">
                  <c:v>-2.5378574024547129E-3</c:v>
                </c:pt>
                <c:pt idx="313">
                  <c:v>0.37968939723390527</c:v>
                </c:pt>
                <c:pt idx="314">
                  <c:v>0.32521968899351195</c:v>
                </c:pt>
                <c:pt idx="315">
                  <c:v>0.40243180592854833</c:v>
                </c:pt>
                <c:pt idx="316">
                  <c:v>0.50574244874896457</c:v>
                </c:pt>
                <c:pt idx="317">
                  <c:v>0.52662119359681125</c:v>
                </c:pt>
                <c:pt idx="318">
                  <c:v>0.65777271444147312</c:v>
                </c:pt>
                <c:pt idx="319">
                  <c:v>-0.19112879940957739</c:v>
                </c:pt>
                <c:pt idx="320">
                  <c:v>-0.15829545801336109</c:v>
                </c:pt>
                <c:pt idx="321">
                  <c:v>-0.15659091689369886</c:v>
                </c:pt>
                <c:pt idx="322">
                  <c:v>-0.18560606060606055</c:v>
                </c:pt>
                <c:pt idx="323">
                  <c:v>-0.24762121113863844</c:v>
                </c:pt>
                <c:pt idx="324">
                  <c:v>-2.7840715466124211E-3</c:v>
                </c:pt>
                <c:pt idx="325">
                  <c:v>0.37907954418297996</c:v>
                </c:pt>
                <c:pt idx="326">
                  <c:v>0.32460984316739183</c:v>
                </c:pt>
                <c:pt idx="327">
                  <c:v>0.40192423083565454</c:v>
                </c:pt>
                <c:pt idx="328">
                  <c:v>0.50524244525215867</c:v>
                </c:pt>
                <c:pt idx="329">
                  <c:v>0.52764014041785079</c:v>
                </c:pt>
                <c:pt idx="330">
                  <c:v>0.65885605595328656</c:v>
                </c:pt>
                <c:pt idx="331">
                  <c:v>-0.1883598602179325</c:v>
                </c:pt>
                <c:pt idx="332">
                  <c:v>-0.15554924264098668</c:v>
                </c:pt>
                <c:pt idx="333">
                  <c:v>-0.15384470513372706</c:v>
                </c:pt>
                <c:pt idx="334">
                  <c:v>-0.18285984884608875</c:v>
                </c:pt>
                <c:pt idx="335">
                  <c:v>-0.24487878517671058</c:v>
                </c:pt>
                <c:pt idx="336">
                  <c:v>-3.0302856907700182E-3</c:v>
                </c:pt>
                <c:pt idx="337">
                  <c:v>0.37846969113205442</c:v>
                </c:pt>
                <c:pt idx="338">
                  <c:v>0.32399999734127172</c:v>
                </c:pt>
                <c:pt idx="339">
                  <c:v>0.40141665574276097</c:v>
                </c:pt>
                <c:pt idx="340">
                  <c:v>0.50474244175535277</c:v>
                </c:pt>
                <c:pt idx="341">
                  <c:v>0.5286590872388901</c:v>
                </c:pt>
                <c:pt idx="342">
                  <c:v>0.65993939746509955</c:v>
                </c:pt>
                <c:pt idx="343">
                  <c:v>-0.18559092102628771</c:v>
                </c:pt>
                <c:pt idx="344">
                  <c:v>-0.15280302726861206</c:v>
                </c:pt>
                <c:pt idx="345">
                  <c:v>-0.15109849337375525</c:v>
                </c:pt>
                <c:pt idx="346">
                  <c:v>-0.18011363708611683</c:v>
                </c:pt>
                <c:pt idx="347">
                  <c:v>-0.24213635921478249</c:v>
                </c:pt>
                <c:pt idx="348">
                  <c:v>-3.2764998349277263E-3</c:v>
                </c:pt>
                <c:pt idx="349">
                  <c:v>0.37785983808112866</c:v>
                </c:pt>
                <c:pt idx="350">
                  <c:v>0.3233901515151516</c:v>
                </c:pt>
                <c:pt idx="351">
                  <c:v>0.40090908064986719</c:v>
                </c:pt>
                <c:pt idx="352">
                  <c:v>0.50424243825854709</c:v>
                </c:pt>
                <c:pt idx="353">
                  <c:v>0.52967803405992964</c:v>
                </c:pt>
                <c:pt idx="354">
                  <c:v>0.66102273897691277</c:v>
                </c:pt>
                <c:pt idx="355">
                  <c:v>-0.18282198183464293</c:v>
                </c:pt>
                <c:pt idx="356">
                  <c:v>-0.15005681189623743</c:v>
                </c:pt>
                <c:pt idx="357">
                  <c:v>-0.14835228161378333</c:v>
                </c:pt>
                <c:pt idx="358">
                  <c:v>-0.17736742532614502</c:v>
                </c:pt>
                <c:pt idx="359">
                  <c:v>-0.23939393325285452</c:v>
                </c:pt>
                <c:pt idx="360">
                  <c:v>-3.5227139790854345E-3</c:v>
                </c:pt>
                <c:pt idx="361">
                  <c:v>0.37724998503020335</c:v>
                </c:pt>
                <c:pt idx="362">
                  <c:v>0.32278030568903149</c:v>
                </c:pt>
                <c:pt idx="363">
                  <c:v>0.4004015055569734</c:v>
                </c:pt>
                <c:pt idx="364">
                  <c:v>0.50374243476174119</c:v>
                </c:pt>
                <c:pt idx="365">
                  <c:v>0.53069698088096939</c:v>
                </c:pt>
                <c:pt idx="366">
                  <c:v>0.66210608048872599</c:v>
                </c:pt>
                <c:pt idx="367">
                  <c:v>-0.18005304264299793</c:v>
                </c:pt>
                <c:pt idx="368">
                  <c:v>-0.14731059652386291</c:v>
                </c:pt>
                <c:pt idx="369">
                  <c:v>-0.14560606985381153</c:v>
                </c:pt>
                <c:pt idx="370">
                  <c:v>-0.17462121356617322</c:v>
                </c:pt>
                <c:pt idx="371">
                  <c:v>-0.23665150729092654</c:v>
                </c:pt>
                <c:pt idx="372">
                  <c:v>-3.7689281232430316E-3</c:v>
                </c:pt>
                <c:pt idx="373">
                  <c:v>0.37664013197927804</c:v>
                </c:pt>
                <c:pt idx="374">
                  <c:v>0.32217045986291137</c:v>
                </c:pt>
                <c:pt idx="375">
                  <c:v>0.39989393046407984</c:v>
                </c:pt>
                <c:pt idx="376">
                  <c:v>0.50324243126493551</c:v>
                </c:pt>
                <c:pt idx="377">
                  <c:v>0.53171592770200871</c:v>
                </c:pt>
                <c:pt idx="378">
                  <c:v>0.66318942200053943</c:v>
                </c:pt>
                <c:pt idx="379">
                  <c:v>-0.17728410345135315</c:v>
                </c:pt>
                <c:pt idx="380">
                  <c:v>-0.1445643811514884</c:v>
                </c:pt>
                <c:pt idx="381">
                  <c:v>-0.14285985809383961</c:v>
                </c:pt>
                <c:pt idx="382">
                  <c:v>-0.1718750018062013</c:v>
                </c:pt>
                <c:pt idx="383">
                  <c:v>-0.23390908132899868</c:v>
                </c:pt>
                <c:pt idx="384">
                  <c:v>-4.0151422674007398E-3</c:v>
                </c:pt>
                <c:pt idx="385">
                  <c:v>0.3760302789283525</c:v>
                </c:pt>
                <c:pt idx="386">
                  <c:v>0.32156061403679126</c:v>
                </c:pt>
                <c:pt idx="387">
                  <c:v>0.39938635537118627</c:v>
                </c:pt>
                <c:pt idx="388">
                  <c:v>0.50274242776812961</c:v>
                </c:pt>
                <c:pt idx="389">
                  <c:v>0.53273487452304824</c:v>
                </c:pt>
                <c:pt idx="390">
                  <c:v>0.66427276351235243</c:v>
                </c:pt>
                <c:pt idx="391">
                  <c:v>-0.17451516425970837</c:v>
                </c:pt>
                <c:pt idx="392">
                  <c:v>-0.14181816577911388</c:v>
                </c:pt>
                <c:pt idx="393">
                  <c:v>-0.1401136463338678</c:v>
                </c:pt>
                <c:pt idx="394">
                  <c:v>-0.16912879004622949</c:v>
                </c:pt>
                <c:pt idx="395">
                  <c:v>-0.23116665536707059</c:v>
                </c:pt>
                <c:pt idx="396">
                  <c:v>-4.2613564115584479E-3</c:v>
                </c:pt>
                <c:pt idx="397">
                  <c:v>0.37542042587742674</c:v>
                </c:pt>
                <c:pt idx="398">
                  <c:v>0.32095076821067114</c:v>
                </c:pt>
                <c:pt idx="399">
                  <c:v>0.39887878027829249</c:v>
                </c:pt>
                <c:pt idx="400">
                  <c:v>0.50224242427132393</c:v>
                </c:pt>
                <c:pt idx="401">
                  <c:v>0.53375382134408778</c:v>
                </c:pt>
                <c:pt idx="402">
                  <c:v>0.66535610502416564</c:v>
                </c:pt>
                <c:pt idx="403">
                  <c:v>-0.17174622506806358</c:v>
                </c:pt>
                <c:pt idx="404">
                  <c:v>-0.13907195040673925</c:v>
                </c:pt>
                <c:pt idx="405">
                  <c:v>-0.137367434573896</c:v>
                </c:pt>
                <c:pt idx="406">
                  <c:v>-0.16638257828625758</c:v>
                </c:pt>
                <c:pt idx="407">
                  <c:v>-0.22842422940514262</c:v>
                </c:pt>
                <c:pt idx="408">
                  <c:v>-4.507570555715823E-3</c:v>
                </c:pt>
                <c:pt idx="409">
                  <c:v>0.37481057282650121</c:v>
                </c:pt>
                <c:pt idx="410">
                  <c:v>0.32034092238455125</c:v>
                </c:pt>
                <c:pt idx="411">
                  <c:v>0.39837120518539892</c:v>
                </c:pt>
                <c:pt idx="412">
                  <c:v>0.50174242077451781</c:v>
                </c:pt>
                <c:pt idx="413">
                  <c:v>0.53477276816512598</c:v>
                </c:pt>
                <c:pt idx="414">
                  <c:v>0.66643944653597753</c:v>
                </c:pt>
                <c:pt idx="415">
                  <c:v>-0.16897728587641858</c:v>
                </c:pt>
                <c:pt idx="416">
                  <c:v>-0.13632573503436463</c:v>
                </c:pt>
                <c:pt idx="417">
                  <c:v>-0.13462122281392408</c:v>
                </c:pt>
                <c:pt idx="418">
                  <c:v>-0.16363636652628577</c:v>
                </c:pt>
                <c:pt idx="419">
                  <c:v>-0.22568180344321509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0C1-4864-ADD8-038D12399A04}"/>
            </c:ext>
          </c:extLst>
        </c:ser>
        <c:ser>
          <c:idx val="3"/>
          <c:order val="1"/>
          <c:tx>
            <c:strRef>
              <c:f>Cenario1!$A$4</c:f>
              <c:strCache>
                <c:ptCount val="1"/>
                <c:pt idx="0">
                  <c:v>Média Anual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Cenario1!$B$6:$B$40</c:f>
              <c:numCache>
                <c:formatCode>m/d/yyyy</c:formatCode>
                <c:ptCount val="35"/>
                <c:pt idx="0">
                  <c:v>46174</c:v>
                </c:pt>
                <c:pt idx="1">
                  <c:v>46539</c:v>
                </c:pt>
                <c:pt idx="2">
                  <c:v>46905</c:v>
                </c:pt>
                <c:pt idx="3">
                  <c:v>47270</c:v>
                </c:pt>
                <c:pt idx="4">
                  <c:v>47635</c:v>
                </c:pt>
                <c:pt idx="5">
                  <c:v>48000</c:v>
                </c:pt>
                <c:pt idx="6">
                  <c:v>48366</c:v>
                </c:pt>
                <c:pt idx="7">
                  <c:v>48731</c:v>
                </c:pt>
                <c:pt idx="8">
                  <c:v>49096</c:v>
                </c:pt>
                <c:pt idx="9">
                  <c:v>49461</c:v>
                </c:pt>
                <c:pt idx="10">
                  <c:v>49827</c:v>
                </c:pt>
                <c:pt idx="11">
                  <c:v>50192</c:v>
                </c:pt>
                <c:pt idx="12">
                  <c:v>50557</c:v>
                </c:pt>
                <c:pt idx="13">
                  <c:v>50922</c:v>
                </c:pt>
                <c:pt idx="14">
                  <c:v>51288</c:v>
                </c:pt>
                <c:pt idx="15">
                  <c:v>51653</c:v>
                </c:pt>
                <c:pt idx="16">
                  <c:v>52018</c:v>
                </c:pt>
                <c:pt idx="17">
                  <c:v>52383</c:v>
                </c:pt>
                <c:pt idx="18">
                  <c:v>52749</c:v>
                </c:pt>
                <c:pt idx="19">
                  <c:v>53114</c:v>
                </c:pt>
                <c:pt idx="20">
                  <c:v>53479</c:v>
                </c:pt>
                <c:pt idx="21">
                  <c:v>53844</c:v>
                </c:pt>
                <c:pt idx="22">
                  <c:v>54210</c:v>
                </c:pt>
                <c:pt idx="23">
                  <c:v>54575</c:v>
                </c:pt>
                <c:pt idx="24">
                  <c:v>54940</c:v>
                </c:pt>
                <c:pt idx="25">
                  <c:v>55305</c:v>
                </c:pt>
                <c:pt idx="26">
                  <c:v>55671</c:v>
                </c:pt>
                <c:pt idx="27">
                  <c:v>56036</c:v>
                </c:pt>
                <c:pt idx="28">
                  <c:v>56401</c:v>
                </c:pt>
                <c:pt idx="29">
                  <c:v>56766</c:v>
                </c:pt>
                <c:pt idx="30">
                  <c:v>57132</c:v>
                </c:pt>
                <c:pt idx="31">
                  <c:v>57497</c:v>
                </c:pt>
                <c:pt idx="32">
                  <c:v>57862</c:v>
                </c:pt>
                <c:pt idx="33">
                  <c:v>58227</c:v>
                </c:pt>
                <c:pt idx="34">
                  <c:v>58593</c:v>
                </c:pt>
              </c:numCache>
            </c:numRef>
          </c:xVal>
          <c:yVal>
            <c:numRef>
              <c:f>Cenario1!$F$6:$F$40</c:f>
              <c:numCache>
                <c:formatCode>0%</c:formatCode>
                <c:ptCount val="35"/>
                <c:pt idx="0">
                  <c:v>-0.17206124524877531</c:v>
                </c:pt>
                <c:pt idx="1">
                  <c:v>-8.2544208777070027E-3</c:v>
                </c:pt>
                <c:pt idx="2">
                  <c:v>1.1545105865506944E-3</c:v>
                </c:pt>
                <c:pt idx="3">
                  <c:v>1.0563442050808725E-2</c:v>
                </c:pt>
                <c:pt idx="4">
                  <c:v>1.9972373515066533E-2</c:v>
                </c:pt>
                <c:pt idx="5">
                  <c:v>2.9381304979324341E-2</c:v>
                </c:pt>
                <c:pt idx="6">
                  <c:v>6.2007572012718226E-2</c:v>
                </c:pt>
                <c:pt idx="7">
                  <c:v>6.9415329415121407E-2</c:v>
                </c:pt>
                <c:pt idx="8">
                  <c:v>7.6823086817524144E-2</c:v>
                </c:pt>
                <c:pt idx="9">
                  <c:v>8.4230844219927103E-2</c:v>
                </c:pt>
                <c:pt idx="10">
                  <c:v>9.1638601622329841E-2</c:v>
                </c:pt>
                <c:pt idx="11">
                  <c:v>9.9046359024733244E-2</c:v>
                </c:pt>
                <c:pt idx="12">
                  <c:v>0.10645411642713576</c:v>
                </c:pt>
                <c:pt idx="13">
                  <c:v>0.11386187382953894</c:v>
                </c:pt>
                <c:pt idx="14">
                  <c:v>0.12126963123194168</c:v>
                </c:pt>
                <c:pt idx="15">
                  <c:v>0.12867738863434464</c:v>
                </c:pt>
                <c:pt idx="16">
                  <c:v>0.13145358935751106</c:v>
                </c:pt>
                <c:pt idx="17">
                  <c:v>0.13422979008067748</c:v>
                </c:pt>
                <c:pt idx="18">
                  <c:v>0.1370059908038439</c:v>
                </c:pt>
                <c:pt idx="19">
                  <c:v>0.13978219152701032</c:v>
                </c:pt>
                <c:pt idx="20">
                  <c:v>0.14255839225017675</c:v>
                </c:pt>
                <c:pt idx="21">
                  <c:v>0.14533459297334317</c:v>
                </c:pt>
                <c:pt idx="22">
                  <c:v>0.14811079369650959</c:v>
                </c:pt>
                <c:pt idx="23">
                  <c:v>0.15088699441967601</c:v>
                </c:pt>
                <c:pt idx="24">
                  <c:v>0.15241161199531161</c:v>
                </c:pt>
                <c:pt idx="25">
                  <c:v>0.15352651205929857</c:v>
                </c:pt>
                <c:pt idx="26">
                  <c:v>0.1546414121232853</c:v>
                </c:pt>
                <c:pt idx="27">
                  <c:v>0.15575631218727226</c:v>
                </c:pt>
                <c:pt idx="28">
                  <c:v>0.15687121225125855</c:v>
                </c:pt>
                <c:pt idx="29">
                  <c:v>0.15798611231524529</c:v>
                </c:pt>
                <c:pt idx="30">
                  <c:v>0.15910101237923224</c:v>
                </c:pt>
                <c:pt idx="31">
                  <c:v>0.16021591244321898</c:v>
                </c:pt>
                <c:pt idx="32">
                  <c:v>0.16133081250720593</c:v>
                </c:pt>
                <c:pt idx="33">
                  <c:v>0.16244571257119245</c:v>
                </c:pt>
                <c:pt idx="34">
                  <c:v>0.16356061263517896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0C1-4864-ADD8-038D12399A04}"/>
            </c:ext>
          </c:extLst>
        </c:ser>
        <c:ser>
          <c:idx val="0"/>
          <c:order val="2"/>
          <c:spPr>
            <a:ln w="1270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Cenario1!$R$3:$R$4</c:f>
              <c:numCache>
                <c:formatCode>0</c:formatCode>
                <c:ptCount val="2"/>
              </c:numCache>
            </c:numRef>
          </c:xVal>
          <c:yVal>
            <c:numRef>
              <c:f>Cenario1!$S$3:$S$4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0C1-4864-ADD8-038D12399A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299776"/>
        <c:axId val="430313856"/>
      </c:scatterChart>
      <c:valAx>
        <c:axId val="430299776"/>
        <c:scaling>
          <c:orientation val="minMax"/>
          <c:max val="58776"/>
          <c:min val="4602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30313856"/>
        <c:crossesAt val="-1"/>
        <c:crossBetween val="midCat"/>
        <c:majorUnit val="366"/>
        <c:minorUnit val="180"/>
      </c:valAx>
      <c:valAx>
        <c:axId val="430313856"/>
        <c:scaling>
          <c:orientation val="minMax"/>
          <c:max val="1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Variação frente à</a:t>
                </a:r>
              </a:p>
              <a:p>
                <a:pPr>
                  <a:defRPr/>
                </a:pPr>
                <a:r>
                  <a:rPr lang="pt-BR"/>
                  <a:t>vazão firme da outorga atual</a:t>
                </a:r>
              </a:p>
            </c:rich>
          </c:tx>
          <c:layout>
            <c:manualLayout>
              <c:xMode val="edge"/>
              <c:yMode val="edge"/>
              <c:x val="9.9603059928136395E-3"/>
              <c:y val="0.103031072555714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30299776"/>
        <c:crosses val="autoZero"/>
        <c:crossBetween val="midCat"/>
        <c:majorUnit val="0.25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02058944873675"/>
          <c:y val="4.6811221652638436E-2"/>
          <c:w val="0.8831427012280787"/>
          <c:h val="0.65898738998925033"/>
        </c:manualLayout>
      </c:layout>
      <c:scatterChart>
        <c:scatterStyle val="lineMarker"/>
        <c:varyColors val="0"/>
        <c:ser>
          <c:idx val="1"/>
          <c:order val="0"/>
          <c:tx>
            <c:strRef>
              <c:f>Cenario1!$I$4</c:f>
              <c:strCache>
                <c:ptCount val="1"/>
                <c:pt idx="0">
                  <c:v>Mensal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Cenario1!$I$6:$I$425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xVal>
          <c:yVal>
            <c:numRef>
              <c:f>Cenario1!$P$6:$P$425</c:f>
              <c:numCache>
                <c:formatCode>0%</c:formatCode>
                <c:ptCount val="420"/>
                <c:pt idx="0">
                  <c:v>-0.34509682051125579</c:v>
                </c:pt>
                <c:pt idx="1">
                  <c:v>-0.25858650585806842</c:v>
                </c:pt>
                <c:pt idx="2">
                  <c:v>-0.30077130524695217</c:v>
                </c:pt>
                <c:pt idx="3">
                  <c:v>-0.24089406843769368</c:v>
                </c:pt>
                <c:pt idx="4">
                  <c:v>-0.17799463126484139</c:v>
                </c:pt>
                <c:pt idx="5">
                  <c:v>-0.26570124951156504</c:v>
                </c:pt>
                <c:pt idx="6">
                  <c:v>-0.19518340615312002</c:v>
                </c:pt>
                <c:pt idx="7">
                  <c:v>-0.39301117149916254</c:v>
                </c:pt>
                <c:pt idx="8">
                  <c:v>-0.36744845159294359</c:v>
                </c:pt>
                <c:pt idx="9">
                  <c:v>-0.36788918633133005</c:v>
                </c:pt>
                <c:pt idx="10">
                  <c:v>-0.39065008825454939</c:v>
                </c:pt>
                <c:pt idx="11">
                  <c:v>-0.43954039047820048</c:v>
                </c:pt>
                <c:pt idx="12">
                  <c:v>-0.28235480790248579</c:v>
                </c:pt>
                <c:pt idx="13">
                  <c:v>7.5553462915523006E-4</c:v>
                </c:pt>
                <c:pt idx="14">
                  <c:v>-4.3664417359916441E-2</c:v>
                </c:pt>
                <c:pt idx="15">
                  <c:v>1.7031331109602865E-2</c:v>
                </c:pt>
                <c:pt idx="16">
                  <c:v>0.1013379420480558</c:v>
                </c:pt>
                <c:pt idx="17">
                  <c:v>9.9763906566848526E-2</c:v>
                </c:pt>
                <c:pt idx="18">
                  <c:v>0.19367229005923781</c:v>
                </c:pt>
                <c:pt idx="19">
                  <c:v>-0.44054777558799729</c:v>
                </c:pt>
                <c:pt idx="20">
                  <c:v>-0.41489060394560917</c:v>
                </c:pt>
                <c:pt idx="21">
                  <c:v>-0.41514243521165717</c:v>
                </c:pt>
                <c:pt idx="22">
                  <c:v>-0.43799780388244702</c:v>
                </c:pt>
                <c:pt idx="23">
                  <c:v>-0.48704550064737806</c:v>
                </c:pt>
                <c:pt idx="24">
                  <c:v>-0.27751456923734741</c:v>
                </c:pt>
                <c:pt idx="25">
                  <c:v>7.9253738778004568E-3</c:v>
                </c:pt>
                <c:pt idx="26">
                  <c:v>-3.6573275381911241E-2</c:v>
                </c:pt>
                <c:pt idx="27">
                  <c:v>2.432708599127209E-2</c:v>
                </c:pt>
                <c:pt idx="28">
                  <c:v>0.1087281486658942</c:v>
                </c:pt>
                <c:pt idx="29">
                  <c:v>0.11116796670965035</c:v>
                </c:pt>
                <c:pt idx="30">
                  <c:v>0.20592633701770602</c:v>
                </c:pt>
                <c:pt idx="31">
                  <c:v>-0.43335432340530977</c:v>
                </c:pt>
                <c:pt idx="32">
                  <c:v>-0.40757910210411141</c:v>
                </c:pt>
                <c:pt idx="33">
                  <c:v>-0.40773648913969085</c:v>
                </c:pt>
                <c:pt idx="34">
                  <c:v>-0.43067842480818452</c:v>
                </c:pt>
                <c:pt idx="35">
                  <c:v>-0.47988352737294659</c:v>
                </c:pt>
                <c:pt idx="36">
                  <c:v>-0.27267433057220902</c:v>
                </c:pt>
                <c:pt idx="37">
                  <c:v>1.5095213126445683E-2</c:v>
                </c:pt>
                <c:pt idx="38">
                  <c:v>-2.9482133403906041E-2</c:v>
                </c:pt>
                <c:pt idx="39">
                  <c:v>3.1622840872941316E-2</c:v>
                </c:pt>
                <c:pt idx="40">
                  <c:v>0.1161183552837326</c:v>
                </c:pt>
                <c:pt idx="41">
                  <c:v>0.12257202685245194</c:v>
                </c:pt>
                <c:pt idx="42">
                  <c:v>0.21818038397617423</c:v>
                </c:pt>
                <c:pt idx="43">
                  <c:v>-0.42616087122262225</c:v>
                </c:pt>
                <c:pt idx="44">
                  <c:v>-0.40026760026261354</c:v>
                </c:pt>
                <c:pt idx="45">
                  <c:v>-0.40033054306772442</c:v>
                </c:pt>
                <c:pt idx="46">
                  <c:v>-0.42335904573392213</c:v>
                </c:pt>
                <c:pt idx="47">
                  <c:v>-0.47272155409851513</c:v>
                </c:pt>
                <c:pt idx="48">
                  <c:v>-0.26783409190707075</c:v>
                </c:pt>
                <c:pt idx="49">
                  <c:v>2.226505237509091E-2</c:v>
                </c:pt>
                <c:pt idx="50">
                  <c:v>-2.239099142590073E-2</c:v>
                </c:pt>
                <c:pt idx="51">
                  <c:v>3.8918595754610541E-2</c:v>
                </c:pt>
                <c:pt idx="52">
                  <c:v>0.123508561901571</c:v>
                </c:pt>
                <c:pt idx="53">
                  <c:v>0.13397608699525376</c:v>
                </c:pt>
                <c:pt idx="54">
                  <c:v>0.23043443093464244</c:v>
                </c:pt>
                <c:pt idx="55">
                  <c:v>-0.41896741903993473</c:v>
                </c:pt>
                <c:pt idx="56">
                  <c:v>-0.39295609842111567</c:v>
                </c:pt>
                <c:pt idx="57">
                  <c:v>-0.39292459699575799</c:v>
                </c:pt>
                <c:pt idx="58">
                  <c:v>-0.41603966665965975</c:v>
                </c:pt>
                <c:pt idx="59">
                  <c:v>-0.46555958082408355</c:v>
                </c:pt>
                <c:pt idx="60">
                  <c:v>-0.26299385324193236</c:v>
                </c:pt>
                <c:pt idx="61">
                  <c:v>2.9434891623736137E-2</c:v>
                </c:pt>
                <c:pt idx="62">
                  <c:v>-1.529984944789553E-2</c:v>
                </c:pt>
                <c:pt idx="63">
                  <c:v>4.6214350636279766E-2</c:v>
                </c:pt>
                <c:pt idx="64">
                  <c:v>0.1308987685194094</c:v>
                </c:pt>
                <c:pt idx="65">
                  <c:v>0.14538014713805536</c:v>
                </c:pt>
                <c:pt idx="66">
                  <c:v>0.24268847789311065</c:v>
                </c:pt>
                <c:pt idx="67">
                  <c:v>-0.41177396685724721</c:v>
                </c:pt>
                <c:pt idx="68">
                  <c:v>-0.38564459657961792</c:v>
                </c:pt>
                <c:pt idx="69">
                  <c:v>-0.38551865092379156</c:v>
                </c:pt>
                <c:pt idx="70">
                  <c:v>-0.40872028758539736</c:v>
                </c:pt>
                <c:pt idx="71">
                  <c:v>-0.45839760754965209</c:v>
                </c:pt>
                <c:pt idx="72">
                  <c:v>-0.23862740690644735</c:v>
                </c:pt>
                <c:pt idx="73">
                  <c:v>5.6225409043148655E-2</c:v>
                </c:pt>
                <c:pt idx="74">
                  <c:v>1.1490622937313288E-2</c:v>
                </c:pt>
                <c:pt idx="75">
                  <c:v>7.297338914743623E-2</c:v>
                </c:pt>
                <c:pt idx="76">
                  <c:v>0.15781520157184592</c:v>
                </c:pt>
                <c:pt idx="77">
                  <c:v>0.17610578328328819</c:v>
                </c:pt>
                <c:pt idx="78">
                  <c:v>0.2742326407100053</c:v>
                </c:pt>
                <c:pt idx="79">
                  <c:v>-0.38558160874030356</c:v>
                </c:pt>
                <c:pt idx="80">
                  <c:v>-0.35932630781824904</c:v>
                </c:pt>
                <c:pt idx="81">
                  <c:v>-0.35901150372428781</c:v>
                </c:pt>
                <c:pt idx="82">
                  <c:v>-0.38243350775508678</c:v>
                </c:pt>
                <c:pt idx="83">
                  <c:v>-0.43220526444410956</c:v>
                </c:pt>
                <c:pt idx="84">
                  <c:v>-0.23480069718401853</c:v>
                </c:pt>
                <c:pt idx="85">
                  <c:v>6.2392227746887574E-2</c:v>
                </c:pt>
                <c:pt idx="86">
                  <c:v>1.7597974809279382E-2</c:v>
                </c:pt>
                <c:pt idx="87">
                  <c:v>7.9266126820066063E-2</c:v>
                </c:pt>
                <c:pt idx="88">
                  <c:v>0.16421987259127557</c:v>
                </c:pt>
                <c:pt idx="89">
                  <c:v>0.18573553375314056</c:v>
                </c:pt>
                <c:pt idx="90">
                  <c:v>0.28300889294726717</c:v>
                </c:pt>
                <c:pt idx="91">
                  <c:v>-0.3803312477536005</c:v>
                </c:pt>
                <c:pt idx="92">
                  <c:v>-0.35397100879769205</c:v>
                </c:pt>
                <c:pt idx="93">
                  <c:v>-0.35354077203252476</c:v>
                </c:pt>
                <c:pt idx="94">
                  <c:v>-0.37703273419658179</c:v>
                </c:pt>
                <c:pt idx="95">
                  <c:v>-0.42700737164036673</c:v>
                </c:pt>
                <c:pt idx="96">
                  <c:v>-0.23097398746158959</c:v>
                </c:pt>
                <c:pt idx="97">
                  <c:v>6.8559046450626493E-2</c:v>
                </c:pt>
                <c:pt idx="98">
                  <c:v>2.3705326681245253E-2</c:v>
                </c:pt>
                <c:pt idx="99">
                  <c:v>8.5558864492695896E-2</c:v>
                </c:pt>
                <c:pt idx="100">
                  <c:v>0.17062454361070523</c:v>
                </c:pt>
                <c:pt idx="101">
                  <c:v>0.19536528422299293</c:v>
                </c:pt>
                <c:pt idx="102">
                  <c:v>0.2917851451845288</c:v>
                </c:pt>
                <c:pt idx="103">
                  <c:v>-0.37508088676689744</c:v>
                </c:pt>
                <c:pt idx="104">
                  <c:v>-0.34861570977713507</c:v>
                </c:pt>
                <c:pt idx="105">
                  <c:v>-0.34807004034076161</c:v>
                </c:pt>
                <c:pt idx="106">
                  <c:v>-0.3716319606380768</c:v>
                </c:pt>
                <c:pt idx="107">
                  <c:v>-0.42180947883662401</c:v>
                </c:pt>
                <c:pt idx="108">
                  <c:v>-0.22714727773916066</c:v>
                </c:pt>
                <c:pt idx="109">
                  <c:v>7.4725865154365412E-2</c:v>
                </c:pt>
                <c:pt idx="110">
                  <c:v>2.9812678553211125E-2</c:v>
                </c:pt>
                <c:pt idx="111">
                  <c:v>9.1851602165325952E-2</c:v>
                </c:pt>
                <c:pt idx="112">
                  <c:v>0.1770292146301351</c:v>
                </c:pt>
                <c:pt idx="113">
                  <c:v>0.20499503469284508</c:v>
                </c:pt>
                <c:pt idx="114">
                  <c:v>0.30056139742179089</c:v>
                </c:pt>
                <c:pt idx="115">
                  <c:v>-0.36983052578019449</c:v>
                </c:pt>
                <c:pt idx="116">
                  <c:v>-0.34326041075657787</c:v>
                </c:pt>
                <c:pt idx="117">
                  <c:v>-0.34259930864899846</c:v>
                </c:pt>
                <c:pt idx="118">
                  <c:v>-0.36623118707957192</c:v>
                </c:pt>
                <c:pt idx="119">
                  <c:v>-0.41661158603288129</c:v>
                </c:pt>
                <c:pt idx="120">
                  <c:v>-0.22332056801673172</c:v>
                </c:pt>
                <c:pt idx="121">
                  <c:v>8.0892683858104331E-2</c:v>
                </c:pt>
                <c:pt idx="122">
                  <c:v>3.5920030425176996E-2</c:v>
                </c:pt>
                <c:pt idx="123">
                  <c:v>9.8144339837955785E-2</c:v>
                </c:pt>
                <c:pt idx="124">
                  <c:v>0.18343388564956475</c:v>
                </c:pt>
                <c:pt idx="125">
                  <c:v>0.21462478516269745</c:v>
                </c:pt>
                <c:pt idx="126">
                  <c:v>0.30933764965905275</c:v>
                </c:pt>
                <c:pt idx="127">
                  <c:v>-0.36458016479349142</c:v>
                </c:pt>
                <c:pt idx="128">
                  <c:v>-0.33790511173602089</c:v>
                </c:pt>
                <c:pt idx="129">
                  <c:v>-0.33712857695723542</c:v>
                </c:pt>
                <c:pt idx="130">
                  <c:v>-0.36083041352106704</c:v>
                </c:pt>
                <c:pt idx="131">
                  <c:v>-0.41141369322913846</c:v>
                </c:pt>
                <c:pt idx="132">
                  <c:v>-0.21949385829430279</c:v>
                </c:pt>
                <c:pt idx="133">
                  <c:v>8.7059502561843471E-2</c:v>
                </c:pt>
                <c:pt idx="134">
                  <c:v>4.2027382297143312E-2</c:v>
                </c:pt>
                <c:pt idx="135">
                  <c:v>0.10443707751058584</c:v>
                </c:pt>
                <c:pt idx="136">
                  <c:v>0.18983855666899441</c:v>
                </c:pt>
                <c:pt idx="137">
                  <c:v>0.22425453563255004</c:v>
                </c:pt>
                <c:pt idx="138">
                  <c:v>0.31811390189631439</c:v>
                </c:pt>
                <c:pt idx="139">
                  <c:v>-0.35932980380678847</c:v>
                </c:pt>
                <c:pt idx="140">
                  <c:v>-0.33254981271546391</c:v>
                </c:pt>
                <c:pt idx="141">
                  <c:v>-0.33165784526547226</c:v>
                </c:pt>
                <c:pt idx="142">
                  <c:v>-0.35542963996256205</c:v>
                </c:pt>
                <c:pt idx="143">
                  <c:v>-0.40621580042539573</c:v>
                </c:pt>
                <c:pt idx="144">
                  <c:v>-0.21566714857187397</c:v>
                </c:pt>
                <c:pt idx="145">
                  <c:v>9.322632126558239E-2</c:v>
                </c:pt>
                <c:pt idx="146">
                  <c:v>4.8134734169109183E-2</c:v>
                </c:pt>
                <c:pt idx="147">
                  <c:v>0.1107298151832159</c:v>
                </c:pt>
                <c:pt idx="148">
                  <c:v>0.19624322768842406</c:v>
                </c:pt>
                <c:pt idx="149">
                  <c:v>0.23388428610240219</c:v>
                </c:pt>
                <c:pt idx="150">
                  <c:v>0.32689015413357647</c:v>
                </c:pt>
                <c:pt idx="151">
                  <c:v>-0.35407944282008552</c:v>
                </c:pt>
                <c:pt idx="152">
                  <c:v>-0.32719451369490682</c:v>
                </c:pt>
                <c:pt idx="153">
                  <c:v>-0.32618711357370911</c:v>
                </c:pt>
                <c:pt idx="154">
                  <c:v>-0.35002886640405717</c:v>
                </c:pt>
                <c:pt idx="155">
                  <c:v>-0.40101790762165301</c:v>
                </c:pt>
                <c:pt idx="156">
                  <c:v>-0.21184043884944503</c:v>
                </c:pt>
                <c:pt idx="157">
                  <c:v>9.9393139969321309E-2</c:v>
                </c:pt>
                <c:pt idx="158">
                  <c:v>5.4242086041075055E-2</c:v>
                </c:pt>
                <c:pt idx="159">
                  <c:v>0.11702255285584573</c:v>
                </c:pt>
                <c:pt idx="160">
                  <c:v>0.20264789870785371</c:v>
                </c:pt>
                <c:pt idx="161">
                  <c:v>0.24351403657225457</c:v>
                </c:pt>
                <c:pt idx="162">
                  <c:v>0.33566640637083811</c:v>
                </c:pt>
                <c:pt idx="163">
                  <c:v>-0.34882908183338246</c:v>
                </c:pt>
                <c:pt idx="164">
                  <c:v>-0.32183921467434984</c:v>
                </c:pt>
                <c:pt idx="165">
                  <c:v>-0.32071638188194596</c:v>
                </c:pt>
                <c:pt idx="166">
                  <c:v>-0.34462809284555218</c:v>
                </c:pt>
                <c:pt idx="167">
                  <c:v>-0.39582001481791018</c:v>
                </c:pt>
                <c:pt idx="168">
                  <c:v>-0.2080137291270161</c:v>
                </c:pt>
                <c:pt idx="169">
                  <c:v>0.10555995867306045</c:v>
                </c:pt>
                <c:pt idx="170">
                  <c:v>6.0349437913040926E-2</c:v>
                </c:pt>
                <c:pt idx="171">
                  <c:v>0.12331529052847578</c:v>
                </c:pt>
                <c:pt idx="172">
                  <c:v>0.20905256972728359</c:v>
                </c:pt>
                <c:pt idx="173">
                  <c:v>0.25314378704210694</c:v>
                </c:pt>
                <c:pt idx="174">
                  <c:v>0.34444265860809997</c:v>
                </c:pt>
                <c:pt idx="175">
                  <c:v>-0.3435787208466794</c:v>
                </c:pt>
                <c:pt idx="176">
                  <c:v>-0.31648391565379286</c:v>
                </c:pt>
                <c:pt idx="177">
                  <c:v>-0.31524565019018291</c:v>
                </c:pt>
                <c:pt idx="178">
                  <c:v>-0.33922731928704719</c:v>
                </c:pt>
                <c:pt idx="179">
                  <c:v>-0.39062212201416746</c:v>
                </c:pt>
                <c:pt idx="180">
                  <c:v>-0.20418701940458739</c:v>
                </c:pt>
                <c:pt idx="181">
                  <c:v>0.11172677737679915</c:v>
                </c:pt>
                <c:pt idx="182">
                  <c:v>6.645678978500702E-2</c:v>
                </c:pt>
                <c:pt idx="183">
                  <c:v>0.12960802820110517</c:v>
                </c:pt>
                <c:pt idx="184">
                  <c:v>0.2154572407467128</c:v>
                </c:pt>
                <c:pt idx="185">
                  <c:v>0.26277353751195909</c:v>
                </c:pt>
                <c:pt idx="186">
                  <c:v>0.35321891084536206</c:v>
                </c:pt>
                <c:pt idx="187">
                  <c:v>-0.33832835985997634</c:v>
                </c:pt>
                <c:pt idx="188">
                  <c:v>-0.31112861663323588</c:v>
                </c:pt>
                <c:pt idx="189">
                  <c:v>-0.30977491849841954</c:v>
                </c:pt>
                <c:pt idx="190">
                  <c:v>-0.33382654572854209</c:v>
                </c:pt>
                <c:pt idx="191">
                  <c:v>-0.38542422921042474</c:v>
                </c:pt>
                <c:pt idx="192">
                  <c:v>-0.20332522236904949</c:v>
                </c:pt>
                <c:pt idx="193">
                  <c:v>0.11287977120153125</c:v>
                </c:pt>
                <c:pt idx="194">
                  <c:v>6.7574367961526161E-2</c:v>
                </c:pt>
                <c:pt idx="195">
                  <c:v>0.13076889925860202</c:v>
                </c:pt>
                <c:pt idx="196">
                  <c:v>0.21669288171701839</c:v>
                </c:pt>
                <c:pt idx="197">
                  <c:v>0.26611447495662111</c:v>
                </c:pt>
                <c:pt idx="198">
                  <c:v>0.35457261273302887</c:v>
                </c:pt>
                <c:pt idx="199">
                  <c:v>-0.33483001098620802</c:v>
                </c:pt>
                <c:pt idx="200">
                  <c:v>-0.30763813748653157</c:v>
                </c:pt>
                <c:pt idx="201">
                  <c:v>-0.30628050448818323</c:v>
                </c:pt>
                <c:pt idx="202">
                  <c:v>-0.33034000332179492</c:v>
                </c:pt>
                <c:pt idx="203">
                  <c:v>-0.38192981520018843</c:v>
                </c:pt>
                <c:pt idx="204">
                  <c:v>-0.20246342533351158</c:v>
                </c:pt>
                <c:pt idx="205">
                  <c:v>0.11403276502626358</c:v>
                </c:pt>
                <c:pt idx="206">
                  <c:v>6.8691946138045301E-2</c:v>
                </c:pt>
                <c:pt idx="207">
                  <c:v>0.13192977031609887</c:v>
                </c:pt>
                <c:pt idx="208">
                  <c:v>0.21792852268732377</c:v>
                </c:pt>
                <c:pt idx="209">
                  <c:v>0.26945541240128312</c:v>
                </c:pt>
                <c:pt idx="210">
                  <c:v>0.35592631462069546</c:v>
                </c:pt>
                <c:pt idx="211">
                  <c:v>-0.3313316621124397</c:v>
                </c:pt>
                <c:pt idx="212">
                  <c:v>-0.30414765833982726</c:v>
                </c:pt>
                <c:pt idx="213">
                  <c:v>-0.30278609047794691</c:v>
                </c:pt>
                <c:pt idx="214">
                  <c:v>-0.32685346091504774</c:v>
                </c:pt>
                <c:pt idx="215">
                  <c:v>-0.37843540118995211</c:v>
                </c:pt>
                <c:pt idx="216">
                  <c:v>-0.20160162829797368</c:v>
                </c:pt>
                <c:pt idx="217">
                  <c:v>0.11518575885099591</c:v>
                </c:pt>
                <c:pt idx="218">
                  <c:v>6.9809524314564442E-2</c:v>
                </c:pt>
                <c:pt idx="219">
                  <c:v>0.13309064137359572</c:v>
                </c:pt>
                <c:pt idx="220">
                  <c:v>0.21916416365762936</c:v>
                </c:pt>
                <c:pt idx="221">
                  <c:v>0.27279634984594514</c:v>
                </c:pt>
                <c:pt idx="222">
                  <c:v>0.35728001650836205</c:v>
                </c:pt>
                <c:pt idx="223">
                  <c:v>-0.32783331323867149</c:v>
                </c:pt>
                <c:pt idx="224">
                  <c:v>-0.30065717919312296</c:v>
                </c:pt>
                <c:pt idx="225">
                  <c:v>-0.2992916764677106</c:v>
                </c:pt>
                <c:pt idx="226">
                  <c:v>-0.32336691850830057</c:v>
                </c:pt>
                <c:pt idx="227">
                  <c:v>-0.3749409871797158</c:v>
                </c:pt>
                <c:pt idx="228">
                  <c:v>-0.20073983126243566</c:v>
                </c:pt>
                <c:pt idx="229">
                  <c:v>0.11633875267572824</c:v>
                </c:pt>
                <c:pt idx="230">
                  <c:v>7.0927102491083582E-2</c:v>
                </c:pt>
                <c:pt idx="231">
                  <c:v>0.13425151243109257</c:v>
                </c:pt>
                <c:pt idx="232">
                  <c:v>0.22039980462793474</c:v>
                </c:pt>
                <c:pt idx="233">
                  <c:v>0.27613728729060694</c:v>
                </c:pt>
                <c:pt idx="234">
                  <c:v>0.35863371839602864</c:v>
                </c:pt>
                <c:pt idx="235">
                  <c:v>-0.32433496436490317</c:v>
                </c:pt>
                <c:pt idx="236">
                  <c:v>-0.29716670004641865</c:v>
                </c:pt>
                <c:pt idx="237">
                  <c:v>-0.29579726245747429</c:v>
                </c:pt>
                <c:pt idx="238">
                  <c:v>-0.3198803761015534</c:v>
                </c:pt>
                <c:pt idx="239">
                  <c:v>-0.37144657316947949</c:v>
                </c:pt>
                <c:pt idx="240">
                  <c:v>-0.19987803422689776</c:v>
                </c:pt>
                <c:pt idx="241">
                  <c:v>0.11749174650046057</c:v>
                </c:pt>
                <c:pt idx="242">
                  <c:v>7.2044680667602723E-2</c:v>
                </c:pt>
                <c:pt idx="243">
                  <c:v>0.13541238348858942</c:v>
                </c:pt>
                <c:pt idx="244">
                  <c:v>0.22163544559824011</c:v>
                </c:pt>
                <c:pt idx="245">
                  <c:v>0.27947822473526895</c:v>
                </c:pt>
                <c:pt idx="246">
                  <c:v>0.35998742028369546</c:v>
                </c:pt>
                <c:pt idx="247">
                  <c:v>-0.32083661549113485</c:v>
                </c:pt>
                <c:pt idx="248">
                  <c:v>-0.29367622089971435</c:v>
                </c:pt>
                <c:pt idx="249">
                  <c:v>-0.29230284844723797</c:v>
                </c:pt>
                <c:pt idx="250">
                  <c:v>-0.31639383369480634</c:v>
                </c:pt>
                <c:pt idx="251">
                  <c:v>-0.36795215915924318</c:v>
                </c:pt>
                <c:pt idx="252">
                  <c:v>-0.19901623719135986</c:v>
                </c:pt>
                <c:pt idx="253">
                  <c:v>0.11864474032519268</c:v>
                </c:pt>
                <c:pt idx="254">
                  <c:v>7.3162258844121864E-2</c:v>
                </c:pt>
                <c:pt idx="255">
                  <c:v>0.13657325454608626</c:v>
                </c:pt>
                <c:pt idx="256">
                  <c:v>0.22287108656854571</c:v>
                </c:pt>
                <c:pt idx="257">
                  <c:v>0.28281916217993097</c:v>
                </c:pt>
                <c:pt idx="258">
                  <c:v>0.36134112217136205</c:v>
                </c:pt>
                <c:pt idx="259">
                  <c:v>-0.31733826661736653</c:v>
                </c:pt>
                <c:pt idx="260">
                  <c:v>-0.29018574175301004</c:v>
                </c:pt>
                <c:pt idx="261">
                  <c:v>-0.28880843443700166</c:v>
                </c:pt>
                <c:pt idx="262">
                  <c:v>-0.31290729128805916</c:v>
                </c:pt>
                <c:pt idx="263">
                  <c:v>-0.36445774514900686</c:v>
                </c:pt>
                <c:pt idx="264">
                  <c:v>-0.19815444015582195</c:v>
                </c:pt>
                <c:pt idx="265">
                  <c:v>0.11979773414992501</c:v>
                </c:pt>
                <c:pt idx="266">
                  <c:v>7.4279837020641004E-2</c:v>
                </c:pt>
                <c:pt idx="267">
                  <c:v>0.13773412560358311</c:v>
                </c:pt>
                <c:pt idx="268">
                  <c:v>0.22410672753885108</c:v>
                </c:pt>
                <c:pt idx="269">
                  <c:v>0.28616009962459299</c:v>
                </c:pt>
                <c:pt idx="270">
                  <c:v>0.36269482405902864</c:v>
                </c:pt>
                <c:pt idx="271">
                  <c:v>-0.31383991774359821</c:v>
                </c:pt>
                <c:pt idx="272">
                  <c:v>-0.28669526260630573</c:v>
                </c:pt>
                <c:pt idx="273">
                  <c:v>-0.28531402042676535</c:v>
                </c:pt>
                <c:pt idx="274">
                  <c:v>-0.30942074888131199</c:v>
                </c:pt>
                <c:pt idx="275">
                  <c:v>-0.36096333113877055</c:v>
                </c:pt>
                <c:pt idx="276">
                  <c:v>-0.19729264312028394</c:v>
                </c:pt>
                <c:pt idx="277">
                  <c:v>0.12095072797465733</c:v>
                </c:pt>
                <c:pt idx="278">
                  <c:v>7.5397415197160145E-2</c:v>
                </c:pt>
                <c:pt idx="279">
                  <c:v>0.13889499666107996</c:v>
                </c:pt>
                <c:pt idx="280">
                  <c:v>0.22534236850915668</c:v>
                </c:pt>
                <c:pt idx="281">
                  <c:v>0.28950103706925501</c:v>
                </c:pt>
                <c:pt idx="282">
                  <c:v>0.36404852594669523</c:v>
                </c:pt>
                <c:pt idx="283">
                  <c:v>-0.31034156886982989</c:v>
                </c:pt>
                <c:pt idx="284">
                  <c:v>-0.28320478345960143</c:v>
                </c:pt>
                <c:pt idx="285">
                  <c:v>-0.28181960641652903</c:v>
                </c:pt>
                <c:pt idx="286">
                  <c:v>-0.30593420647456482</c:v>
                </c:pt>
                <c:pt idx="287">
                  <c:v>-0.35746891712853424</c:v>
                </c:pt>
                <c:pt idx="288">
                  <c:v>-0.17059654741423835</c:v>
                </c:pt>
                <c:pt idx="289">
                  <c:v>0.14767827256615651</c:v>
                </c:pt>
                <c:pt idx="290">
                  <c:v>0.10240829998576584</c:v>
                </c:pt>
                <c:pt idx="291">
                  <c:v>0.16640955899318288</c:v>
                </c:pt>
                <c:pt idx="292">
                  <c:v>0.25225880156159297</c:v>
                </c:pt>
                <c:pt idx="293">
                  <c:v>0.26708638812545038</c:v>
                </c:pt>
                <c:pt idx="294">
                  <c:v>0.37597982777998284</c:v>
                </c:pt>
                <c:pt idx="295">
                  <c:v>-0.33234693196070175</c:v>
                </c:pt>
                <c:pt idx="296">
                  <c:v>-0.30502125808953606</c:v>
                </c:pt>
                <c:pt idx="297">
                  <c:v>-0.30360460213820761</c:v>
                </c:pt>
                <c:pt idx="298">
                  <c:v>-0.32771918718484228</c:v>
                </c:pt>
                <c:pt idx="299">
                  <c:v>-0.37925389783881169</c:v>
                </c:pt>
                <c:pt idx="300">
                  <c:v>-0.17080117683044371</c:v>
                </c:pt>
                <c:pt idx="301">
                  <c:v>0.14717142161245178</c:v>
                </c:pt>
                <c:pt idx="302">
                  <c:v>0.10190145503662151</c:v>
                </c:pt>
                <c:pt idx="303">
                  <c:v>0.16598771159975012</c:v>
                </c:pt>
                <c:pt idx="304">
                  <c:v>0.25184324694753135</c:v>
                </c:pt>
                <c:pt idx="305">
                  <c:v>0.26793323830884241</c:v>
                </c:pt>
                <c:pt idx="306">
                  <c:v>0.37688019661083016</c:v>
                </c:pt>
                <c:pt idx="307">
                  <c:v>-0.33004565714063494</c:v>
                </c:pt>
                <c:pt idx="308">
                  <c:v>-0.30273886911328263</c:v>
                </c:pt>
                <c:pt idx="309">
                  <c:v>-0.30132221616423449</c:v>
                </c:pt>
                <c:pt idx="310">
                  <c:v>-0.32543680121086915</c:v>
                </c:pt>
                <c:pt idx="311">
                  <c:v>-0.37697465825452392</c:v>
                </c:pt>
                <c:pt idx="312">
                  <c:v>-0.17100580624664907</c:v>
                </c:pt>
                <c:pt idx="313">
                  <c:v>0.14666457065874705</c:v>
                </c:pt>
                <c:pt idx="314">
                  <c:v>0.10139461008747719</c:v>
                </c:pt>
                <c:pt idx="315">
                  <c:v>0.16556586420631736</c:v>
                </c:pt>
                <c:pt idx="316">
                  <c:v>0.25142769233346951</c:v>
                </c:pt>
                <c:pt idx="317">
                  <c:v>0.268780088492234</c:v>
                </c:pt>
                <c:pt idx="318">
                  <c:v>0.37778056544167771</c:v>
                </c:pt>
                <c:pt idx="319">
                  <c:v>-0.32774438232056813</c:v>
                </c:pt>
                <c:pt idx="320">
                  <c:v>-0.3004564801370293</c:v>
                </c:pt>
                <c:pt idx="321">
                  <c:v>-0.29903983019026137</c:v>
                </c:pt>
                <c:pt idx="322">
                  <c:v>-0.32315441523689592</c:v>
                </c:pt>
                <c:pt idx="323">
                  <c:v>-0.37469541867023637</c:v>
                </c:pt>
                <c:pt idx="324">
                  <c:v>-0.17121043566285432</c:v>
                </c:pt>
                <c:pt idx="325">
                  <c:v>0.14615771970504232</c:v>
                </c:pt>
                <c:pt idx="326">
                  <c:v>0.10088776513833286</c:v>
                </c:pt>
                <c:pt idx="327">
                  <c:v>0.1651440168128846</c:v>
                </c:pt>
                <c:pt idx="328">
                  <c:v>0.25101213771940767</c:v>
                </c:pt>
                <c:pt idx="329">
                  <c:v>0.26962693867562604</c:v>
                </c:pt>
                <c:pt idx="330">
                  <c:v>0.37868093427252525</c:v>
                </c:pt>
                <c:pt idx="331">
                  <c:v>-0.32544310750050121</c:v>
                </c:pt>
                <c:pt idx="332">
                  <c:v>-0.29817409116077598</c:v>
                </c:pt>
                <c:pt idx="333">
                  <c:v>-0.29675744421628825</c:v>
                </c:pt>
                <c:pt idx="334">
                  <c:v>-0.3208720292629228</c:v>
                </c:pt>
                <c:pt idx="335">
                  <c:v>-0.37241617908594871</c:v>
                </c:pt>
                <c:pt idx="336">
                  <c:v>-0.17141506507905968</c:v>
                </c:pt>
                <c:pt idx="337">
                  <c:v>0.14565086875133737</c:v>
                </c:pt>
                <c:pt idx="338">
                  <c:v>0.10038092018918832</c:v>
                </c:pt>
                <c:pt idx="339">
                  <c:v>0.16472216941945184</c:v>
                </c:pt>
                <c:pt idx="340">
                  <c:v>0.25059658310534583</c:v>
                </c:pt>
                <c:pt idx="341">
                  <c:v>0.27047378885901763</c:v>
                </c:pt>
                <c:pt idx="342">
                  <c:v>0.37958130310337257</c:v>
                </c:pt>
                <c:pt idx="343">
                  <c:v>-0.32314183268043428</c:v>
                </c:pt>
                <c:pt idx="344">
                  <c:v>-0.29589170218452254</c:v>
                </c:pt>
                <c:pt idx="345">
                  <c:v>-0.29447505824231512</c:v>
                </c:pt>
                <c:pt idx="346">
                  <c:v>-0.31858964328894968</c:v>
                </c:pt>
                <c:pt idx="347">
                  <c:v>-0.37013693950166093</c:v>
                </c:pt>
                <c:pt idx="348">
                  <c:v>-0.17161969449526504</c:v>
                </c:pt>
                <c:pt idx="349">
                  <c:v>0.14514401779763242</c:v>
                </c:pt>
                <c:pt idx="350">
                  <c:v>9.9874075240043991E-2</c:v>
                </c:pt>
                <c:pt idx="351">
                  <c:v>0.16430032202601907</c:v>
                </c:pt>
                <c:pt idx="352">
                  <c:v>0.25018102849128421</c:v>
                </c:pt>
                <c:pt idx="353">
                  <c:v>0.27132063904240966</c:v>
                </c:pt>
                <c:pt idx="354">
                  <c:v>0.38048167193421989</c:v>
                </c:pt>
                <c:pt idx="355">
                  <c:v>-0.32084055786036747</c:v>
                </c:pt>
                <c:pt idx="356">
                  <c:v>-0.29360931320826911</c:v>
                </c:pt>
                <c:pt idx="357">
                  <c:v>-0.292192672268342</c:v>
                </c:pt>
                <c:pt idx="358">
                  <c:v>-0.31630725731497655</c:v>
                </c:pt>
                <c:pt idx="359">
                  <c:v>-0.36785769991737316</c:v>
                </c:pt>
                <c:pt idx="360">
                  <c:v>-0.1718243239114704</c:v>
                </c:pt>
                <c:pt idx="361">
                  <c:v>0.14463716684392791</c:v>
                </c:pt>
                <c:pt idx="362">
                  <c:v>9.9367230290899666E-2</c:v>
                </c:pt>
                <c:pt idx="363">
                  <c:v>0.16387847463258609</c:v>
                </c:pt>
                <c:pt idx="364">
                  <c:v>0.24976547387722214</c:v>
                </c:pt>
                <c:pt idx="365">
                  <c:v>0.2721674892258017</c:v>
                </c:pt>
                <c:pt idx="366">
                  <c:v>0.38138204076506743</c:v>
                </c:pt>
                <c:pt idx="367">
                  <c:v>-0.31853928304030055</c:v>
                </c:pt>
                <c:pt idx="368">
                  <c:v>-0.29132692423201578</c:v>
                </c:pt>
                <c:pt idx="369">
                  <c:v>-0.28991028629436877</c:v>
                </c:pt>
                <c:pt idx="370">
                  <c:v>-0.31402487134100343</c:v>
                </c:pt>
                <c:pt idx="371">
                  <c:v>-0.36557846033308561</c:v>
                </c:pt>
                <c:pt idx="372">
                  <c:v>-0.17202895332767565</c:v>
                </c:pt>
                <c:pt idx="373">
                  <c:v>0.14413031589022318</c:v>
                </c:pt>
                <c:pt idx="374">
                  <c:v>9.8860385341755341E-2</c:v>
                </c:pt>
                <c:pt idx="375">
                  <c:v>0.16345662723915333</c:v>
                </c:pt>
                <c:pt idx="376">
                  <c:v>0.24934991926316052</c:v>
                </c:pt>
                <c:pt idx="377">
                  <c:v>0.27301433940919329</c:v>
                </c:pt>
                <c:pt idx="378">
                  <c:v>0.38228240959591497</c:v>
                </c:pt>
                <c:pt idx="379">
                  <c:v>-0.31623800822023374</c:v>
                </c:pt>
                <c:pt idx="380">
                  <c:v>-0.28904453525576257</c:v>
                </c:pt>
                <c:pt idx="381">
                  <c:v>-0.28762790032039565</c:v>
                </c:pt>
                <c:pt idx="382">
                  <c:v>-0.31174248536703031</c:v>
                </c:pt>
                <c:pt idx="383">
                  <c:v>-0.36329922074879795</c:v>
                </c:pt>
                <c:pt idx="384">
                  <c:v>-0.17223358274388101</c:v>
                </c:pt>
                <c:pt idx="385">
                  <c:v>0.14362346493651823</c:v>
                </c:pt>
                <c:pt idx="386">
                  <c:v>9.8353540392611016E-2</c:v>
                </c:pt>
                <c:pt idx="387">
                  <c:v>0.16303477984572057</c:v>
                </c:pt>
                <c:pt idx="388">
                  <c:v>0.24893436464909868</c:v>
                </c:pt>
                <c:pt idx="389">
                  <c:v>0.27386118959258532</c:v>
                </c:pt>
                <c:pt idx="390">
                  <c:v>0.38318277842676229</c:v>
                </c:pt>
                <c:pt idx="391">
                  <c:v>-0.31393673340016692</c:v>
                </c:pt>
                <c:pt idx="392">
                  <c:v>-0.28676214627950913</c:v>
                </c:pt>
                <c:pt idx="393">
                  <c:v>-0.28534551434642252</c:v>
                </c:pt>
                <c:pt idx="394">
                  <c:v>-0.30946009939305708</c:v>
                </c:pt>
                <c:pt idx="395">
                  <c:v>-0.36101998116451017</c:v>
                </c:pt>
                <c:pt idx="396">
                  <c:v>-0.17243821216008637</c:v>
                </c:pt>
                <c:pt idx="397">
                  <c:v>0.14311661398281328</c:v>
                </c:pt>
                <c:pt idx="398">
                  <c:v>9.7846695443466691E-2</c:v>
                </c:pt>
                <c:pt idx="399">
                  <c:v>0.16261293245228781</c:v>
                </c:pt>
                <c:pt idx="400">
                  <c:v>0.24851881003503706</c:v>
                </c:pt>
                <c:pt idx="401">
                  <c:v>0.27470803977597713</c:v>
                </c:pt>
                <c:pt idx="402">
                  <c:v>0.38408314725760961</c:v>
                </c:pt>
                <c:pt idx="403">
                  <c:v>-0.31163545858010011</c:v>
                </c:pt>
                <c:pt idx="404">
                  <c:v>-0.2844797573032557</c:v>
                </c:pt>
                <c:pt idx="405">
                  <c:v>-0.2830631283724494</c:v>
                </c:pt>
                <c:pt idx="406">
                  <c:v>-0.30717771341908395</c:v>
                </c:pt>
                <c:pt idx="407">
                  <c:v>-0.3587407415802224</c:v>
                </c:pt>
                <c:pt idx="408">
                  <c:v>-0.17264284157629151</c:v>
                </c:pt>
                <c:pt idx="409">
                  <c:v>0.14260976302910833</c:v>
                </c:pt>
                <c:pt idx="410">
                  <c:v>9.7339850494322366E-2</c:v>
                </c:pt>
                <c:pt idx="411">
                  <c:v>0.16219108505885504</c:v>
                </c:pt>
                <c:pt idx="412">
                  <c:v>0.24810325542097478</c:v>
                </c:pt>
                <c:pt idx="413">
                  <c:v>0.27555488995936805</c:v>
                </c:pt>
                <c:pt idx="414">
                  <c:v>0.38498351608845605</c:v>
                </c:pt>
                <c:pt idx="415">
                  <c:v>-0.30933418376003308</c:v>
                </c:pt>
                <c:pt idx="416">
                  <c:v>-0.28219736832700226</c:v>
                </c:pt>
                <c:pt idx="417">
                  <c:v>-0.28078074239847628</c:v>
                </c:pt>
                <c:pt idx="418">
                  <c:v>-0.30489532744511083</c:v>
                </c:pt>
                <c:pt idx="419">
                  <c:v>-0.35646150199593507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2E-42BB-81C6-83E62810B71F}"/>
            </c:ext>
          </c:extLst>
        </c:ser>
        <c:ser>
          <c:idx val="3"/>
          <c:order val="1"/>
          <c:tx>
            <c:strRef>
              <c:f>Cenario1!$A$4</c:f>
              <c:strCache>
                <c:ptCount val="1"/>
                <c:pt idx="0">
                  <c:v>Média Anual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Cenario1!$B$6:$B$40</c:f>
              <c:numCache>
                <c:formatCode>m/d/yyyy</c:formatCode>
                <c:ptCount val="35"/>
                <c:pt idx="0">
                  <c:v>46174</c:v>
                </c:pt>
                <c:pt idx="1">
                  <c:v>46539</c:v>
                </c:pt>
                <c:pt idx="2">
                  <c:v>46905</c:v>
                </c:pt>
                <c:pt idx="3">
                  <c:v>47270</c:v>
                </c:pt>
                <c:pt idx="4">
                  <c:v>47635</c:v>
                </c:pt>
                <c:pt idx="5">
                  <c:v>48000</c:v>
                </c:pt>
                <c:pt idx="6">
                  <c:v>48366</c:v>
                </c:pt>
                <c:pt idx="7">
                  <c:v>48731</c:v>
                </c:pt>
                <c:pt idx="8">
                  <c:v>49096</c:v>
                </c:pt>
                <c:pt idx="9">
                  <c:v>49461</c:v>
                </c:pt>
                <c:pt idx="10">
                  <c:v>49827</c:v>
                </c:pt>
                <c:pt idx="11">
                  <c:v>50192</c:v>
                </c:pt>
                <c:pt idx="12">
                  <c:v>50557</c:v>
                </c:pt>
                <c:pt idx="13">
                  <c:v>50922</c:v>
                </c:pt>
                <c:pt idx="14">
                  <c:v>51288</c:v>
                </c:pt>
                <c:pt idx="15">
                  <c:v>51653</c:v>
                </c:pt>
                <c:pt idx="16">
                  <c:v>52018</c:v>
                </c:pt>
                <c:pt idx="17">
                  <c:v>52383</c:v>
                </c:pt>
                <c:pt idx="18">
                  <c:v>52749</c:v>
                </c:pt>
                <c:pt idx="19">
                  <c:v>53114</c:v>
                </c:pt>
                <c:pt idx="20">
                  <c:v>53479</c:v>
                </c:pt>
                <c:pt idx="21">
                  <c:v>53844</c:v>
                </c:pt>
                <c:pt idx="22">
                  <c:v>54210</c:v>
                </c:pt>
                <c:pt idx="23">
                  <c:v>54575</c:v>
                </c:pt>
                <c:pt idx="24">
                  <c:v>54940</c:v>
                </c:pt>
                <c:pt idx="25">
                  <c:v>55305</c:v>
                </c:pt>
                <c:pt idx="26">
                  <c:v>55671</c:v>
                </c:pt>
                <c:pt idx="27">
                  <c:v>56036</c:v>
                </c:pt>
                <c:pt idx="28">
                  <c:v>56401</c:v>
                </c:pt>
                <c:pt idx="29">
                  <c:v>56766</c:v>
                </c:pt>
                <c:pt idx="30">
                  <c:v>57132</c:v>
                </c:pt>
                <c:pt idx="31">
                  <c:v>57497</c:v>
                </c:pt>
                <c:pt idx="32">
                  <c:v>57862</c:v>
                </c:pt>
                <c:pt idx="33">
                  <c:v>58227</c:v>
                </c:pt>
                <c:pt idx="34">
                  <c:v>58593</c:v>
                </c:pt>
              </c:numCache>
            </c:numRef>
          </c:xVal>
          <c:yVal>
            <c:numRef>
              <c:f>Cenario1!$G$6:$G$40</c:f>
              <c:numCache>
                <c:formatCode>0%</c:formatCode>
                <c:ptCount val="35"/>
                <c:pt idx="0">
                  <c:v>-0.31189727292830693</c:v>
                </c:pt>
                <c:pt idx="1">
                  <c:v>-0.17575686167704918</c:v>
                </c:pt>
                <c:pt idx="2">
                  <c:v>-0.16793706659893159</c:v>
                </c:pt>
                <c:pt idx="3">
                  <c:v>-0.16011727152081379</c:v>
                </c:pt>
                <c:pt idx="4">
                  <c:v>-0.1522974764426962</c:v>
                </c:pt>
                <c:pt idx="5">
                  <c:v>-0.1444776813645785</c:v>
                </c:pt>
                <c:pt idx="6">
                  <c:v>-0.11736187939128728</c:v>
                </c:pt>
                <c:pt idx="7">
                  <c:v>-0.11120526691140564</c:v>
                </c:pt>
                <c:pt idx="8">
                  <c:v>-0.10504865443152411</c:v>
                </c:pt>
                <c:pt idx="9">
                  <c:v>-9.8892041951642584E-2</c:v>
                </c:pt>
                <c:pt idx="10">
                  <c:v>-9.2735429471761277E-2</c:v>
                </c:pt>
                <c:pt idx="11">
                  <c:v>-8.6578816991879304E-2</c:v>
                </c:pt>
                <c:pt idx="12">
                  <c:v>-8.0422204511997997E-2</c:v>
                </c:pt>
                <c:pt idx="13">
                  <c:v>-7.4265592032116357E-2</c:v>
                </c:pt>
                <c:pt idx="14">
                  <c:v>-6.8108979552234827E-2</c:v>
                </c:pt>
                <c:pt idx="15">
                  <c:v>-6.1952367072353298E-2</c:v>
                </c:pt>
                <c:pt idx="16">
                  <c:v>-5.9645057168635662E-2</c:v>
                </c:pt>
                <c:pt idx="17">
                  <c:v>-5.7337747264917915E-2</c:v>
                </c:pt>
                <c:pt idx="18">
                  <c:v>-5.5030437361200168E-2</c:v>
                </c:pt>
                <c:pt idx="19">
                  <c:v>-5.2723127457482533E-2</c:v>
                </c:pt>
                <c:pt idx="20">
                  <c:v>-5.0415817553764786E-2</c:v>
                </c:pt>
                <c:pt idx="21">
                  <c:v>-4.8108507650047039E-2</c:v>
                </c:pt>
                <c:pt idx="22">
                  <c:v>-4.5801197746329403E-2</c:v>
                </c:pt>
                <c:pt idx="23">
                  <c:v>-4.3493887842611545E-2</c:v>
                </c:pt>
                <c:pt idx="24">
                  <c:v>-4.2226772967850601E-2</c:v>
                </c:pt>
                <c:pt idx="25">
                  <c:v>-4.1300175716496801E-2</c:v>
                </c:pt>
                <c:pt idx="26">
                  <c:v>-4.0373578465143112E-2</c:v>
                </c:pt>
                <c:pt idx="27">
                  <c:v>-3.9446981213789201E-2</c:v>
                </c:pt>
                <c:pt idx="28">
                  <c:v>-3.8520383962435845E-2</c:v>
                </c:pt>
                <c:pt idx="29">
                  <c:v>-3.7593786711082156E-2</c:v>
                </c:pt>
                <c:pt idx="30">
                  <c:v>-3.6667189459728244E-2</c:v>
                </c:pt>
                <c:pt idx="31">
                  <c:v>-3.5740592208374555E-2</c:v>
                </c:pt>
                <c:pt idx="32">
                  <c:v>-3.4813994957020866E-2</c:v>
                </c:pt>
                <c:pt idx="33">
                  <c:v>-3.3887397705667288E-2</c:v>
                </c:pt>
                <c:pt idx="34">
                  <c:v>-3.296080045431371E-2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52E-42BB-81C6-83E62810B71F}"/>
            </c:ext>
          </c:extLst>
        </c:ser>
        <c:ser>
          <c:idx val="0"/>
          <c:order val="2"/>
          <c:spPr>
            <a:ln w="1270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Cenario1!$R$3:$R$4</c:f>
              <c:numCache>
                <c:formatCode>0</c:formatCode>
                <c:ptCount val="2"/>
              </c:numCache>
            </c:numRef>
          </c:xVal>
          <c:yVal>
            <c:numRef>
              <c:f>Cenario1!$S$3:$S$4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52E-42BB-81C6-83E62810B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299776"/>
        <c:axId val="430313856"/>
      </c:scatterChart>
      <c:valAx>
        <c:axId val="430299776"/>
        <c:scaling>
          <c:orientation val="minMax"/>
          <c:max val="58776"/>
          <c:min val="4602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30313856"/>
        <c:crossesAt val="-1"/>
        <c:crossBetween val="midCat"/>
        <c:majorUnit val="366"/>
        <c:minorUnit val="180"/>
      </c:valAx>
      <c:valAx>
        <c:axId val="430313856"/>
        <c:scaling>
          <c:orientation val="minMax"/>
          <c:max val="1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Variação frente à vazão firme da outorga atual + preventiva  (26,4</a:t>
                </a:r>
                <a:r>
                  <a:rPr lang="pt-BR" baseline="0"/>
                  <a:t> </a:t>
                </a:r>
                <a:r>
                  <a:rPr lang="pt-BR"/>
                  <a:t>+ 5,365 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layout>
            <c:manualLayout>
              <c:xMode val="edge"/>
              <c:yMode val="edge"/>
              <c:x val="9.9603059928136395E-3"/>
              <c:y val="0.103031072555714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30299776"/>
        <c:crosses val="autoZero"/>
        <c:crossBetween val="midCat"/>
        <c:majorUnit val="0.25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266352422443109E-2"/>
          <c:y val="4.6811221652638436E-2"/>
          <c:w val="0.90189693825437234"/>
          <c:h val="0.66192673602016927"/>
        </c:manualLayout>
      </c:layout>
      <c:scatterChart>
        <c:scatterStyle val="lineMarker"/>
        <c:varyColors val="0"/>
        <c:ser>
          <c:idx val="1"/>
          <c:order val="0"/>
          <c:tx>
            <c:strRef>
              <c:f>Cenario1linha!$I$4</c:f>
              <c:strCache>
                <c:ptCount val="1"/>
                <c:pt idx="0">
                  <c:v>Mensal</c:v>
                </c:pt>
              </c:strCache>
            </c:strRef>
          </c:tx>
          <c:spPr>
            <a:ln w="12700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Cenario1linha!$I$6:$I$425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xVal>
          <c:yVal>
            <c:numRef>
              <c:f>Cenario1linha!$L$6:$L$425</c:f>
              <c:numCache>
                <c:formatCode>0.0</c:formatCode>
                <c:ptCount val="420"/>
                <c:pt idx="0">
                  <c:v>21.646999359130859</c:v>
                </c:pt>
                <c:pt idx="1">
                  <c:v>24.393999099731445</c:v>
                </c:pt>
                <c:pt idx="2">
                  <c:v>23.024999618530273</c:v>
                </c:pt>
                <c:pt idx="3">
                  <c:v>24.921999931335449</c:v>
                </c:pt>
                <c:pt idx="4">
                  <c:v>26.938000679016113</c:v>
                </c:pt>
                <c:pt idx="5">
                  <c:v>22.741000175476074</c:v>
                </c:pt>
                <c:pt idx="6">
                  <c:v>24.987999439239502</c:v>
                </c:pt>
                <c:pt idx="7">
                  <c:v>18.706000328063965</c:v>
                </c:pt>
                <c:pt idx="8">
                  <c:v>19.515999794006348</c:v>
                </c:pt>
                <c:pt idx="9">
                  <c:v>19.502999782562256</c:v>
                </c:pt>
                <c:pt idx="10">
                  <c:v>18.778999805450439</c:v>
                </c:pt>
                <c:pt idx="11">
                  <c:v>17.226999759674072</c:v>
                </c:pt>
                <c:pt idx="12">
                  <c:v>23.639999389648438</c:v>
                </c:pt>
                <c:pt idx="13">
                  <c:v>32.631999969482422</c:v>
                </c:pt>
                <c:pt idx="14">
                  <c:v>31.221999168395996</c:v>
                </c:pt>
                <c:pt idx="15">
                  <c:v>33.14900016784668</c:v>
                </c:pt>
                <c:pt idx="16">
                  <c:v>35.826000213623047</c:v>
                </c:pt>
                <c:pt idx="17">
                  <c:v>34.331000804901123</c:v>
                </c:pt>
                <c:pt idx="18">
                  <c:v>37.313000202178955</c:v>
                </c:pt>
                <c:pt idx="19">
                  <c:v>17.167999744415283</c:v>
                </c:pt>
                <c:pt idx="20">
                  <c:v>17.983999729156494</c:v>
                </c:pt>
                <c:pt idx="21">
                  <c:v>17.975000381469727</c:v>
                </c:pt>
                <c:pt idx="22">
                  <c:v>17.25</c:v>
                </c:pt>
                <c:pt idx="23">
                  <c:v>15.690999507904053</c:v>
                </c:pt>
                <c:pt idx="24">
                  <c:v>23.793499708175659</c:v>
                </c:pt>
                <c:pt idx="25">
                  <c:v>32.859749794006348</c:v>
                </c:pt>
                <c:pt idx="26">
                  <c:v>31.447249412536621</c:v>
                </c:pt>
                <c:pt idx="27">
                  <c:v>33.380749940872192</c:v>
                </c:pt>
                <c:pt idx="28">
                  <c:v>36.061000108718872</c:v>
                </c:pt>
                <c:pt idx="29">
                  <c:v>34.693000674247742</c:v>
                </c:pt>
                <c:pt idx="30">
                  <c:v>37.701750040054321</c:v>
                </c:pt>
                <c:pt idx="31">
                  <c:v>17.395749807357788</c:v>
                </c:pt>
                <c:pt idx="32">
                  <c:v>18.21524965763092</c:v>
                </c:pt>
                <c:pt idx="33">
                  <c:v>18.209750294685364</c:v>
                </c:pt>
                <c:pt idx="34">
                  <c:v>17.481750011444092</c:v>
                </c:pt>
                <c:pt idx="35">
                  <c:v>15.917999625205994</c:v>
                </c:pt>
                <c:pt idx="36">
                  <c:v>23.947000026702881</c:v>
                </c:pt>
                <c:pt idx="37">
                  <c:v>33.087499618530273</c:v>
                </c:pt>
                <c:pt idx="38">
                  <c:v>31.672499656677246</c:v>
                </c:pt>
                <c:pt idx="39">
                  <c:v>33.612499713897705</c:v>
                </c:pt>
                <c:pt idx="40">
                  <c:v>36.296000003814697</c:v>
                </c:pt>
                <c:pt idx="41">
                  <c:v>35.05500054359436</c:v>
                </c:pt>
                <c:pt idx="42">
                  <c:v>38.090499877929688</c:v>
                </c:pt>
                <c:pt idx="43">
                  <c:v>17.623499870300293</c:v>
                </c:pt>
                <c:pt idx="44">
                  <c:v>18.446499586105347</c:v>
                </c:pt>
                <c:pt idx="45">
                  <c:v>18.444500207901001</c:v>
                </c:pt>
                <c:pt idx="46">
                  <c:v>17.713500022888184</c:v>
                </c:pt>
                <c:pt idx="47">
                  <c:v>16.144999742507935</c:v>
                </c:pt>
                <c:pt idx="48">
                  <c:v>24.100500345230103</c:v>
                </c:pt>
                <c:pt idx="49">
                  <c:v>33.315249443054199</c:v>
                </c:pt>
                <c:pt idx="50">
                  <c:v>31.897749900817871</c:v>
                </c:pt>
                <c:pt idx="51">
                  <c:v>33.844249486923218</c:v>
                </c:pt>
                <c:pt idx="52">
                  <c:v>36.530999898910522</c:v>
                </c:pt>
                <c:pt idx="53">
                  <c:v>35.417000412940979</c:v>
                </c:pt>
                <c:pt idx="54">
                  <c:v>38.479249715805054</c:v>
                </c:pt>
                <c:pt idx="55">
                  <c:v>17.851249933242798</c:v>
                </c:pt>
                <c:pt idx="56">
                  <c:v>18.677749514579773</c:v>
                </c:pt>
                <c:pt idx="57">
                  <c:v>18.679250121116638</c:v>
                </c:pt>
                <c:pt idx="58">
                  <c:v>17.945250034332275</c:v>
                </c:pt>
                <c:pt idx="59">
                  <c:v>16.371999859809875</c:v>
                </c:pt>
                <c:pt idx="60">
                  <c:v>24.254000663757324</c:v>
                </c:pt>
                <c:pt idx="61">
                  <c:v>33.542999267578125</c:v>
                </c:pt>
                <c:pt idx="62">
                  <c:v>32.123000144958496</c:v>
                </c:pt>
                <c:pt idx="63">
                  <c:v>34.07599925994873</c:v>
                </c:pt>
                <c:pt idx="64">
                  <c:v>36.765999794006348</c:v>
                </c:pt>
                <c:pt idx="65">
                  <c:v>35.779000282287598</c:v>
                </c:pt>
                <c:pt idx="66">
                  <c:v>38.86799955368042</c:v>
                </c:pt>
                <c:pt idx="67">
                  <c:v>18.078999996185303</c:v>
                </c:pt>
                <c:pt idx="68">
                  <c:v>18.908999443054199</c:v>
                </c:pt>
                <c:pt idx="69">
                  <c:v>18.914000034332275</c:v>
                </c:pt>
                <c:pt idx="70">
                  <c:v>18.177000045776367</c:v>
                </c:pt>
                <c:pt idx="71">
                  <c:v>16.598999977111816</c:v>
                </c:pt>
                <c:pt idx="72">
                  <c:v>25.028000831604004</c:v>
                </c:pt>
                <c:pt idx="73">
                  <c:v>34.394000053405762</c:v>
                </c:pt>
                <c:pt idx="74">
                  <c:v>32.973999977111816</c:v>
                </c:pt>
                <c:pt idx="75">
                  <c:v>34.927000045776367</c:v>
                </c:pt>
                <c:pt idx="76">
                  <c:v>37.621000289916992</c:v>
                </c:pt>
                <c:pt idx="77">
                  <c:v>36.75600004196167</c:v>
                </c:pt>
                <c:pt idx="78">
                  <c:v>39.871999740600586</c:v>
                </c:pt>
                <c:pt idx="79">
                  <c:v>18.913000106811523</c:v>
                </c:pt>
                <c:pt idx="80">
                  <c:v>19.746999740600586</c:v>
                </c:pt>
                <c:pt idx="81">
                  <c:v>19.756999492645264</c:v>
                </c:pt>
                <c:pt idx="82">
                  <c:v>19.012999534606934</c:v>
                </c:pt>
                <c:pt idx="83">
                  <c:v>17.431999683380127</c:v>
                </c:pt>
                <c:pt idx="84">
                  <c:v>25.149556159973145</c:v>
                </c:pt>
                <c:pt idx="85">
                  <c:v>34.589888996548126</c:v>
                </c:pt>
                <c:pt idx="86">
                  <c:v>33.167888853285049</c:v>
                </c:pt>
                <c:pt idx="87">
                  <c:v>35.126777754889595</c:v>
                </c:pt>
                <c:pt idx="88">
                  <c:v>37.824444664849175</c:v>
                </c:pt>
                <c:pt idx="89">
                  <c:v>37.055444664425323</c:v>
                </c:pt>
                <c:pt idx="90">
                  <c:v>40.192888524797226</c:v>
                </c:pt>
                <c:pt idx="91">
                  <c:v>19.073111163245308</c:v>
                </c:pt>
                <c:pt idx="92">
                  <c:v>19.910999721950954</c:v>
                </c:pt>
                <c:pt idx="93">
                  <c:v>19.924777295854355</c:v>
                </c:pt>
                <c:pt idx="94">
                  <c:v>19.178443961673313</c:v>
                </c:pt>
                <c:pt idx="95">
                  <c:v>17.590999656253391</c:v>
                </c:pt>
                <c:pt idx="96">
                  <c:v>25.271111488342289</c:v>
                </c:pt>
                <c:pt idx="97">
                  <c:v>34.78577793969049</c:v>
                </c:pt>
                <c:pt idx="98">
                  <c:v>33.361777729458282</c:v>
                </c:pt>
                <c:pt idx="99">
                  <c:v>35.326555464002823</c:v>
                </c:pt>
                <c:pt idx="100">
                  <c:v>38.027889039781357</c:v>
                </c:pt>
                <c:pt idx="101">
                  <c:v>37.354889286888969</c:v>
                </c:pt>
                <c:pt idx="102">
                  <c:v>40.513777308993866</c:v>
                </c:pt>
                <c:pt idx="103">
                  <c:v>19.233222219679092</c:v>
                </c:pt>
                <c:pt idx="104">
                  <c:v>20.074999703301323</c:v>
                </c:pt>
                <c:pt idx="105">
                  <c:v>20.092555099063446</c:v>
                </c:pt>
                <c:pt idx="106">
                  <c:v>19.343888388739693</c:v>
                </c:pt>
                <c:pt idx="107">
                  <c:v>17.749999629126656</c:v>
                </c:pt>
                <c:pt idx="108">
                  <c:v>25.392666816711433</c:v>
                </c:pt>
                <c:pt idx="109">
                  <c:v>34.981666882832847</c:v>
                </c:pt>
                <c:pt idx="110">
                  <c:v>33.555666605631508</c:v>
                </c:pt>
                <c:pt idx="111">
                  <c:v>35.526333173116051</c:v>
                </c:pt>
                <c:pt idx="112">
                  <c:v>38.231333414713546</c:v>
                </c:pt>
                <c:pt idx="113">
                  <c:v>37.654333909352616</c:v>
                </c:pt>
                <c:pt idx="114">
                  <c:v>40.834666093190506</c:v>
                </c:pt>
                <c:pt idx="115">
                  <c:v>19.393333276112873</c:v>
                </c:pt>
                <c:pt idx="116">
                  <c:v>20.238999684651695</c:v>
                </c:pt>
                <c:pt idx="117">
                  <c:v>20.260332902272541</c:v>
                </c:pt>
                <c:pt idx="118">
                  <c:v>19.509332815806069</c:v>
                </c:pt>
                <c:pt idx="119">
                  <c:v>17.908999601999916</c:v>
                </c:pt>
                <c:pt idx="120">
                  <c:v>25.514222145080574</c:v>
                </c:pt>
                <c:pt idx="121">
                  <c:v>35.177555825975212</c:v>
                </c:pt>
                <c:pt idx="122">
                  <c:v>33.749555481804741</c:v>
                </c:pt>
                <c:pt idx="123">
                  <c:v>35.726110882229278</c:v>
                </c:pt>
                <c:pt idx="124">
                  <c:v>38.434777789645729</c:v>
                </c:pt>
                <c:pt idx="125">
                  <c:v>37.953778531816269</c:v>
                </c:pt>
                <c:pt idx="126">
                  <c:v>41.155554877387146</c:v>
                </c:pt>
                <c:pt idx="127">
                  <c:v>19.553444332546658</c:v>
                </c:pt>
                <c:pt idx="128">
                  <c:v>20.402999666002064</c:v>
                </c:pt>
                <c:pt idx="129">
                  <c:v>20.428110705481632</c:v>
                </c:pt>
                <c:pt idx="130">
                  <c:v>19.674777242872448</c:v>
                </c:pt>
                <c:pt idx="131">
                  <c:v>18.067999574873181</c:v>
                </c:pt>
                <c:pt idx="132">
                  <c:v>25.635777473449714</c:v>
                </c:pt>
                <c:pt idx="133">
                  <c:v>35.373444769117576</c:v>
                </c:pt>
                <c:pt idx="134">
                  <c:v>33.943444357977974</c:v>
                </c:pt>
                <c:pt idx="135">
                  <c:v>35.925888591342506</c:v>
                </c:pt>
                <c:pt idx="136">
                  <c:v>38.638222164577911</c:v>
                </c:pt>
                <c:pt idx="137">
                  <c:v>38.253223154279922</c:v>
                </c:pt>
                <c:pt idx="138">
                  <c:v>41.476443661583787</c:v>
                </c:pt>
                <c:pt idx="139">
                  <c:v>19.713555388980442</c:v>
                </c:pt>
                <c:pt idx="140">
                  <c:v>20.566999647352432</c:v>
                </c:pt>
                <c:pt idx="141">
                  <c:v>20.595888508690724</c:v>
                </c:pt>
                <c:pt idx="142">
                  <c:v>19.840221669938828</c:v>
                </c:pt>
                <c:pt idx="143">
                  <c:v>18.226999547746445</c:v>
                </c:pt>
                <c:pt idx="144">
                  <c:v>25.757332801818858</c:v>
                </c:pt>
                <c:pt idx="145">
                  <c:v>35.569333712259933</c:v>
                </c:pt>
                <c:pt idx="146">
                  <c:v>34.1373332341512</c:v>
                </c:pt>
                <c:pt idx="147">
                  <c:v>36.125666300455734</c:v>
                </c:pt>
                <c:pt idx="148">
                  <c:v>38.841666539510101</c:v>
                </c:pt>
                <c:pt idx="149">
                  <c:v>38.552667776743569</c:v>
                </c:pt>
                <c:pt idx="150">
                  <c:v>41.797332445780427</c:v>
                </c:pt>
                <c:pt idx="151">
                  <c:v>19.873666445414223</c:v>
                </c:pt>
                <c:pt idx="152">
                  <c:v>20.730999628702804</c:v>
                </c:pt>
                <c:pt idx="153">
                  <c:v>20.763666311899819</c:v>
                </c:pt>
                <c:pt idx="154">
                  <c:v>20.005666097005204</c:v>
                </c:pt>
                <c:pt idx="155">
                  <c:v>18.385999520619706</c:v>
                </c:pt>
                <c:pt idx="156">
                  <c:v>25.878888130188002</c:v>
                </c:pt>
                <c:pt idx="157">
                  <c:v>35.765222655402297</c:v>
                </c:pt>
                <c:pt idx="158">
                  <c:v>34.331222110324433</c:v>
                </c:pt>
                <c:pt idx="159">
                  <c:v>36.325444009568962</c:v>
                </c:pt>
                <c:pt idx="160">
                  <c:v>39.045110914442283</c:v>
                </c:pt>
                <c:pt idx="161">
                  <c:v>38.852112399207215</c:v>
                </c:pt>
                <c:pt idx="162">
                  <c:v>42.118221229977067</c:v>
                </c:pt>
                <c:pt idx="163">
                  <c:v>20.033777501848007</c:v>
                </c:pt>
                <c:pt idx="164">
                  <c:v>20.894999610053173</c:v>
                </c:pt>
                <c:pt idx="165">
                  <c:v>20.93144411510891</c:v>
                </c:pt>
                <c:pt idx="166">
                  <c:v>20.171110524071583</c:v>
                </c:pt>
                <c:pt idx="167">
                  <c:v>18.54499949349297</c:v>
                </c:pt>
                <c:pt idx="168">
                  <c:v>26.000443458557143</c:v>
                </c:pt>
                <c:pt idx="169">
                  <c:v>35.961111598544662</c:v>
                </c:pt>
                <c:pt idx="170">
                  <c:v>34.525110986497666</c:v>
                </c:pt>
                <c:pt idx="171">
                  <c:v>36.525221718682189</c:v>
                </c:pt>
                <c:pt idx="172">
                  <c:v>39.248555289374465</c:v>
                </c:pt>
                <c:pt idx="173">
                  <c:v>39.151557021670868</c:v>
                </c:pt>
                <c:pt idx="174">
                  <c:v>42.439110014173707</c:v>
                </c:pt>
                <c:pt idx="175">
                  <c:v>20.193888558281792</c:v>
                </c:pt>
                <c:pt idx="176">
                  <c:v>21.058999591403541</c:v>
                </c:pt>
                <c:pt idx="177">
                  <c:v>21.099221918318001</c:v>
                </c:pt>
                <c:pt idx="178">
                  <c:v>20.336554951137963</c:v>
                </c:pt>
                <c:pt idx="179">
                  <c:v>18.703999466366234</c:v>
                </c:pt>
                <c:pt idx="180">
                  <c:v>26.12199878692627</c:v>
                </c:pt>
                <c:pt idx="181">
                  <c:v>36.157000541687012</c:v>
                </c:pt>
                <c:pt idx="182">
                  <c:v>34.718999862670898</c:v>
                </c:pt>
                <c:pt idx="183">
                  <c:v>36.72499942779541</c:v>
                </c:pt>
                <c:pt idx="184">
                  <c:v>39.451999664306641</c:v>
                </c:pt>
                <c:pt idx="185">
                  <c:v>39.451001644134521</c:v>
                </c:pt>
                <c:pt idx="186">
                  <c:v>42.759998798370361</c:v>
                </c:pt>
                <c:pt idx="187">
                  <c:v>20.353999614715576</c:v>
                </c:pt>
                <c:pt idx="188">
                  <c:v>21.222999572753906</c:v>
                </c:pt>
                <c:pt idx="189">
                  <c:v>21.2669997215271</c:v>
                </c:pt>
                <c:pt idx="190">
                  <c:v>20.501999378204346</c:v>
                </c:pt>
                <c:pt idx="191">
                  <c:v>18.862999439239502</c:v>
                </c:pt>
                <c:pt idx="192">
                  <c:v>26.149373888969421</c:v>
                </c:pt>
                <c:pt idx="193">
                  <c:v>36.193625450134277</c:v>
                </c:pt>
                <c:pt idx="194">
                  <c:v>34.755624771118164</c:v>
                </c:pt>
                <c:pt idx="195">
                  <c:v>36.764374494552612</c:v>
                </c:pt>
                <c:pt idx="196">
                  <c:v>39.491499662399292</c:v>
                </c:pt>
                <c:pt idx="197">
                  <c:v>39.544126451015472</c:v>
                </c:pt>
                <c:pt idx="198">
                  <c:v>42.869499027729034</c:v>
                </c:pt>
                <c:pt idx="199">
                  <c:v>20.45087468624115</c:v>
                </c:pt>
                <c:pt idx="200">
                  <c:v>21.31987464427948</c:v>
                </c:pt>
                <c:pt idx="201">
                  <c:v>21.363874793052673</c:v>
                </c:pt>
                <c:pt idx="202">
                  <c:v>20.598874449729919</c:v>
                </c:pt>
                <c:pt idx="203">
                  <c:v>18.959874510765076</c:v>
                </c:pt>
                <c:pt idx="204">
                  <c:v>26.176748991012573</c:v>
                </c:pt>
                <c:pt idx="205">
                  <c:v>36.230250358581543</c:v>
                </c:pt>
                <c:pt idx="206">
                  <c:v>34.79224967956543</c:v>
                </c:pt>
                <c:pt idx="207">
                  <c:v>36.803749561309814</c:v>
                </c:pt>
                <c:pt idx="208">
                  <c:v>39.530999660491943</c:v>
                </c:pt>
                <c:pt idx="209">
                  <c:v>39.637251257896423</c:v>
                </c:pt>
                <c:pt idx="210">
                  <c:v>42.978999257087708</c:v>
                </c:pt>
                <c:pt idx="211">
                  <c:v>20.547749757766724</c:v>
                </c:pt>
                <c:pt idx="212">
                  <c:v>21.416749715805054</c:v>
                </c:pt>
                <c:pt idx="213">
                  <c:v>21.460749864578247</c:v>
                </c:pt>
                <c:pt idx="214">
                  <c:v>20.695749521255493</c:v>
                </c:pt>
                <c:pt idx="215">
                  <c:v>19.056749582290649</c:v>
                </c:pt>
                <c:pt idx="216">
                  <c:v>26.204124093055725</c:v>
                </c:pt>
                <c:pt idx="217">
                  <c:v>36.266875267028809</c:v>
                </c:pt>
                <c:pt idx="218">
                  <c:v>34.828874588012695</c:v>
                </c:pt>
                <c:pt idx="219">
                  <c:v>36.843124628067017</c:v>
                </c:pt>
                <c:pt idx="220">
                  <c:v>39.570499658584595</c:v>
                </c:pt>
                <c:pt idx="221">
                  <c:v>39.730376064777374</c:v>
                </c:pt>
                <c:pt idx="222">
                  <c:v>43.088499486446381</c:v>
                </c:pt>
                <c:pt idx="223">
                  <c:v>20.644624829292297</c:v>
                </c:pt>
                <c:pt idx="224">
                  <c:v>21.513624787330627</c:v>
                </c:pt>
                <c:pt idx="225">
                  <c:v>21.557624936103821</c:v>
                </c:pt>
                <c:pt idx="226">
                  <c:v>20.792624592781067</c:v>
                </c:pt>
                <c:pt idx="227">
                  <c:v>19.153624653816223</c:v>
                </c:pt>
                <c:pt idx="228">
                  <c:v>26.231499195098877</c:v>
                </c:pt>
                <c:pt idx="229">
                  <c:v>36.303500175476074</c:v>
                </c:pt>
                <c:pt idx="230">
                  <c:v>34.865499496459961</c:v>
                </c:pt>
                <c:pt idx="231">
                  <c:v>36.882499694824219</c:v>
                </c:pt>
                <c:pt idx="232">
                  <c:v>39.609999656677246</c:v>
                </c:pt>
                <c:pt idx="233">
                  <c:v>39.823500871658325</c:v>
                </c:pt>
                <c:pt idx="234">
                  <c:v>43.197999715805054</c:v>
                </c:pt>
                <c:pt idx="235">
                  <c:v>20.741499900817871</c:v>
                </c:pt>
                <c:pt idx="236">
                  <c:v>21.610499858856201</c:v>
                </c:pt>
                <c:pt idx="237">
                  <c:v>21.654500007629395</c:v>
                </c:pt>
                <c:pt idx="238">
                  <c:v>20.889499664306641</c:v>
                </c:pt>
                <c:pt idx="239">
                  <c:v>19.250499725341797</c:v>
                </c:pt>
                <c:pt idx="240">
                  <c:v>26.258874297142029</c:v>
                </c:pt>
                <c:pt idx="241">
                  <c:v>36.34012508392334</c:v>
                </c:pt>
                <c:pt idx="242">
                  <c:v>34.902124404907227</c:v>
                </c:pt>
                <c:pt idx="243">
                  <c:v>36.921874761581421</c:v>
                </c:pt>
                <c:pt idx="244">
                  <c:v>39.649499654769897</c:v>
                </c:pt>
                <c:pt idx="245">
                  <c:v>39.916625678539276</c:v>
                </c:pt>
                <c:pt idx="246">
                  <c:v>43.307499945163727</c:v>
                </c:pt>
                <c:pt idx="247">
                  <c:v>20.838374972343445</c:v>
                </c:pt>
                <c:pt idx="248">
                  <c:v>21.707374930381775</c:v>
                </c:pt>
                <c:pt idx="249">
                  <c:v>21.751375079154968</c:v>
                </c:pt>
                <c:pt idx="250">
                  <c:v>20.986374735832214</c:v>
                </c:pt>
                <c:pt idx="251">
                  <c:v>19.347374796867371</c:v>
                </c:pt>
                <c:pt idx="252">
                  <c:v>26.286249399185181</c:v>
                </c:pt>
                <c:pt idx="253">
                  <c:v>36.376749992370605</c:v>
                </c:pt>
                <c:pt idx="254">
                  <c:v>34.938749313354492</c:v>
                </c:pt>
                <c:pt idx="255">
                  <c:v>36.961249828338623</c:v>
                </c:pt>
                <c:pt idx="256">
                  <c:v>39.688999652862549</c:v>
                </c:pt>
                <c:pt idx="257">
                  <c:v>40.009750485420227</c:v>
                </c:pt>
                <c:pt idx="258">
                  <c:v>43.4170001745224</c:v>
                </c:pt>
                <c:pt idx="259">
                  <c:v>20.935250043869019</c:v>
                </c:pt>
                <c:pt idx="260">
                  <c:v>21.804250001907349</c:v>
                </c:pt>
                <c:pt idx="261">
                  <c:v>21.848250150680542</c:v>
                </c:pt>
                <c:pt idx="262">
                  <c:v>21.083249807357788</c:v>
                </c:pt>
                <c:pt idx="263">
                  <c:v>19.444249868392944</c:v>
                </c:pt>
                <c:pt idx="264">
                  <c:v>26.313624501228333</c:v>
                </c:pt>
                <c:pt idx="265">
                  <c:v>36.413374900817871</c:v>
                </c:pt>
                <c:pt idx="266">
                  <c:v>34.975374221801758</c:v>
                </c:pt>
                <c:pt idx="267">
                  <c:v>37.000624895095825</c:v>
                </c:pt>
                <c:pt idx="268">
                  <c:v>39.7284996509552</c:v>
                </c:pt>
                <c:pt idx="269">
                  <c:v>40.102875292301178</c:v>
                </c:pt>
                <c:pt idx="270">
                  <c:v>43.526500403881073</c:v>
                </c:pt>
                <c:pt idx="271">
                  <c:v>21.032125115394592</c:v>
                </c:pt>
                <c:pt idx="272">
                  <c:v>21.901125073432922</c:v>
                </c:pt>
                <c:pt idx="273">
                  <c:v>21.945125222206116</c:v>
                </c:pt>
                <c:pt idx="274">
                  <c:v>21.180124878883362</c:v>
                </c:pt>
                <c:pt idx="275">
                  <c:v>19.541124939918518</c:v>
                </c:pt>
                <c:pt idx="276">
                  <c:v>26.340999603271484</c:v>
                </c:pt>
                <c:pt idx="277">
                  <c:v>36.449999809265137</c:v>
                </c:pt>
                <c:pt idx="278">
                  <c:v>35.011999130249023</c:v>
                </c:pt>
                <c:pt idx="279">
                  <c:v>37.039999961853027</c:v>
                </c:pt>
                <c:pt idx="280">
                  <c:v>39.767999649047852</c:v>
                </c:pt>
                <c:pt idx="281">
                  <c:v>40.196000099182129</c:v>
                </c:pt>
                <c:pt idx="282">
                  <c:v>43.636000633239746</c:v>
                </c:pt>
                <c:pt idx="283">
                  <c:v>21.129000186920166</c:v>
                </c:pt>
                <c:pt idx="284">
                  <c:v>21.998000144958496</c:v>
                </c:pt>
                <c:pt idx="285">
                  <c:v>22.042000293731689</c:v>
                </c:pt>
                <c:pt idx="286">
                  <c:v>21.276999950408936</c:v>
                </c:pt>
                <c:pt idx="287">
                  <c:v>19.638000011444092</c:v>
                </c:pt>
                <c:pt idx="288">
                  <c:v>26.346000671386719</c:v>
                </c:pt>
                <c:pt idx="289">
                  <c:v>36.456000328063965</c:v>
                </c:pt>
                <c:pt idx="290">
                  <c:v>35.017999649047852</c:v>
                </c:pt>
                <c:pt idx="291">
                  <c:v>37.050999641418457</c:v>
                </c:pt>
                <c:pt idx="292">
                  <c:v>39.778000831604004</c:v>
                </c:pt>
                <c:pt idx="293">
                  <c:v>40.248999118804932</c:v>
                </c:pt>
                <c:pt idx="294">
                  <c:v>43.707999229431152</c:v>
                </c:pt>
                <c:pt idx="295">
                  <c:v>21.207999706268311</c:v>
                </c:pt>
                <c:pt idx="296">
                  <c:v>22.075999736785889</c:v>
                </c:pt>
                <c:pt idx="297">
                  <c:v>22.120999813079834</c:v>
                </c:pt>
                <c:pt idx="298">
                  <c:v>21.355000019073486</c:v>
                </c:pt>
                <c:pt idx="299">
                  <c:v>19.717999935150146</c:v>
                </c:pt>
                <c:pt idx="300">
                  <c:v>26.339500617980956</c:v>
                </c:pt>
                <c:pt idx="301">
                  <c:v>36.439900207519528</c:v>
                </c:pt>
                <c:pt idx="302">
                  <c:v>35.001899719238281</c:v>
                </c:pt>
                <c:pt idx="303">
                  <c:v>37.037599658966066</c:v>
                </c:pt>
                <c:pt idx="304">
                  <c:v>39.764800739288333</c:v>
                </c:pt>
                <c:pt idx="305">
                  <c:v>40.275899314880377</c:v>
                </c:pt>
                <c:pt idx="306">
                  <c:v>43.736599445343018</c:v>
                </c:pt>
                <c:pt idx="307">
                  <c:v>21.281099700927733</c:v>
                </c:pt>
                <c:pt idx="308">
                  <c:v>22.148499822616579</c:v>
                </c:pt>
                <c:pt idx="309">
                  <c:v>22.193499803543091</c:v>
                </c:pt>
                <c:pt idx="310">
                  <c:v>21.427500009536743</c:v>
                </c:pt>
                <c:pt idx="311">
                  <c:v>19.790399980545047</c:v>
                </c:pt>
                <c:pt idx="312">
                  <c:v>26.333000564575194</c:v>
                </c:pt>
                <c:pt idx="313">
                  <c:v>36.423800086975099</c:v>
                </c:pt>
                <c:pt idx="314">
                  <c:v>34.985799789428711</c:v>
                </c:pt>
                <c:pt idx="315">
                  <c:v>37.024199676513675</c:v>
                </c:pt>
                <c:pt idx="316">
                  <c:v>39.751600646972662</c:v>
                </c:pt>
                <c:pt idx="317">
                  <c:v>40.302799510955815</c:v>
                </c:pt>
                <c:pt idx="318">
                  <c:v>43.76519966125489</c:v>
                </c:pt>
                <c:pt idx="319">
                  <c:v>21.354199695587155</c:v>
                </c:pt>
                <c:pt idx="320">
                  <c:v>22.220999908447265</c:v>
                </c:pt>
                <c:pt idx="321">
                  <c:v>22.265999794006348</c:v>
                </c:pt>
                <c:pt idx="322">
                  <c:v>21.5</c:v>
                </c:pt>
                <c:pt idx="323">
                  <c:v>19.862800025939944</c:v>
                </c:pt>
                <c:pt idx="324">
                  <c:v>26.326500511169431</c:v>
                </c:pt>
                <c:pt idx="325">
                  <c:v>36.40769996643067</c:v>
                </c:pt>
                <c:pt idx="326">
                  <c:v>34.969699859619141</c:v>
                </c:pt>
                <c:pt idx="327">
                  <c:v>37.010799694061276</c:v>
                </c:pt>
                <c:pt idx="328">
                  <c:v>39.738400554656984</c:v>
                </c:pt>
                <c:pt idx="329">
                  <c:v>40.32969970703126</c:v>
                </c:pt>
                <c:pt idx="330">
                  <c:v>43.793799877166762</c:v>
                </c:pt>
                <c:pt idx="331">
                  <c:v>21.427299690246581</c:v>
                </c:pt>
                <c:pt idx="332">
                  <c:v>22.293499994277951</c:v>
                </c:pt>
                <c:pt idx="333">
                  <c:v>22.338499784469604</c:v>
                </c:pt>
                <c:pt idx="334">
                  <c:v>21.572499990463257</c:v>
                </c:pt>
                <c:pt idx="335">
                  <c:v>19.93520007133484</c:v>
                </c:pt>
                <c:pt idx="336">
                  <c:v>26.320000457763669</c:v>
                </c:pt>
                <c:pt idx="337">
                  <c:v>36.391599845886233</c:v>
                </c:pt>
                <c:pt idx="338">
                  <c:v>34.95359992980957</c:v>
                </c:pt>
                <c:pt idx="339">
                  <c:v>36.997399711608885</c:v>
                </c:pt>
                <c:pt idx="340">
                  <c:v>39.725200462341313</c:v>
                </c:pt>
                <c:pt idx="341">
                  <c:v>40.356599903106698</c:v>
                </c:pt>
                <c:pt idx="342">
                  <c:v>43.822400093078627</c:v>
                </c:pt>
                <c:pt idx="343">
                  <c:v>21.500399684906004</c:v>
                </c:pt>
                <c:pt idx="344">
                  <c:v>22.366000080108641</c:v>
                </c:pt>
                <c:pt idx="345">
                  <c:v>22.410999774932861</c:v>
                </c:pt>
                <c:pt idx="346">
                  <c:v>21.644999980926514</c:v>
                </c:pt>
                <c:pt idx="347">
                  <c:v>20.007600116729741</c:v>
                </c:pt>
                <c:pt idx="348">
                  <c:v>26.313500404357907</c:v>
                </c:pt>
                <c:pt idx="349">
                  <c:v>36.375499725341797</c:v>
                </c:pt>
                <c:pt idx="350">
                  <c:v>34.9375</c:v>
                </c:pt>
                <c:pt idx="351">
                  <c:v>36.983999729156494</c:v>
                </c:pt>
                <c:pt idx="352">
                  <c:v>39.712000370025642</c:v>
                </c:pt>
                <c:pt idx="353">
                  <c:v>40.383500099182143</c:v>
                </c:pt>
                <c:pt idx="354">
                  <c:v>43.851000308990493</c:v>
                </c:pt>
                <c:pt idx="355">
                  <c:v>21.573499679565426</c:v>
                </c:pt>
                <c:pt idx="356">
                  <c:v>22.438500165939331</c:v>
                </c:pt>
                <c:pt idx="357">
                  <c:v>22.483499765396118</c:v>
                </c:pt>
                <c:pt idx="358">
                  <c:v>21.717499971389771</c:v>
                </c:pt>
                <c:pt idx="359">
                  <c:v>20.080000162124641</c:v>
                </c:pt>
                <c:pt idx="360">
                  <c:v>26.307000350952144</c:v>
                </c:pt>
                <c:pt idx="361">
                  <c:v>36.359399604797368</c:v>
                </c:pt>
                <c:pt idx="362">
                  <c:v>34.92140007019043</c:v>
                </c:pt>
                <c:pt idx="363">
                  <c:v>36.970599746704096</c:v>
                </c:pt>
                <c:pt idx="364">
                  <c:v>39.698800277709964</c:v>
                </c:pt>
                <c:pt idx="365">
                  <c:v>40.410400295257588</c:v>
                </c:pt>
                <c:pt idx="366">
                  <c:v>43.879600524902365</c:v>
                </c:pt>
                <c:pt idx="367">
                  <c:v>21.646599674224852</c:v>
                </c:pt>
                <c:pt idx="368">
                  <c:v>22.511000251770017</c:v>
                </c:pt>
                <c:pt idx="369">
                  <c:v>22.555999755859375</c:v>
                </c:pt>
                <c:pt idx="370">
                  <c:v>21.789999961853027</c:v>
                </c:pt>
                <c:pt idx="371">
                  <c:v>20.152400207519538</c:v>
                </c:pt>
                <c:pt idx="372">
                  <c:v>26.300500297546382</c:v>
                </c:pt>
                <c:pt idx="373">
                  <c:v>36.343299484252938</c:v>
                </c:pt>
                <c:pt idx="374">
                  <c:v>34.905300140380859</c:v>
                </c:pt>
                <c:pt idx="375">
                  <c:v>36.957199764251705</c:v>
                </c:pt>
                <c:pt idx="376">
                  <c:v>39.685600185394293</c:v>
                </c:pt>
                <c:pt idx="377">
                  <c:v>40.437300491333026</c:v>
                </c:pt>
                <c:pt idx="378">
                  <c:v>43.908200740814237</c:v>
                </c:pt>
                <c:pt idx="379">
                  <c:v>21.719699668884275</c:v>
                </c:pt>
                <c:pt idx="380">
                  <c:v>22.583500337600704</c:v>
                </c:pt>
                <c:pt idx="381">
                  <c:v>22.628499746322632</c:v>
                </c:pt>
                <c:pt idx="382">
                  <c:v>21.862499952316284</c:v>
                </c:pt>
                <c:pt idx="383">
                  <c:v>20.224800252914434</c:v>
                </c:pt>
                <c:pt idx="384">
                  <c:v>26.294000244140619</c:v>
                </c:pt>
                <c:pt idx="385">
                  <c:v>36.327199363708502</c:v>
                </c:pt>
                <c:pt idx="386">
                  <c:v>34.889200210571289</c:v>
                </c:pt>
                <c:pt idx="387">
                  <c:v>36.943799781799314</c:v>
                </c:pt>
                <c:pt idx="388">
                  <c:v>39.672400093078622</c:v>
                </c:pt>
                <c:pt idx="389">
                  <c:v>40.464200687408471</c:v>
                </c:pt>
                <c:pt idx="390">
                  <c:v>43.936800956726103</c:v>
                </c:pt>
                <c:pt idx="391">
                  <c:v>21.792799663543697</c:v>
                </c:pt>
                <c:pt idx="392">
                  <c:v>22.656000423431394</c:v>
                </c:pt>
                <c:pt idx="393">
                  <c:v>22.700999736785889</c:v>
                </c:pt>
                <c:pt idx="394">
                  <c:v>21.934999942779541</c:v>
                </c:pt>
                <c:pt idx="395">
                  <c:v>20.297200298309335</c:v>
                </c:pt>
                <c:pt idx="396">
                  <c:v>26.287500190734857</c:v>
                </c:pt>
                <c:pt idx="397">
                  <c:v>36.311099243164065</c:v>
                </c:pt>
                <c:pt idx="398">
                  <c:v>34.873100280761719</c:v>
                </c:pt>
                <c:pt idx="399">
                  <c:v>36.930399799346922</c:v>
                </c:pt>
                <c:pt idx="400">
                  <c:v>39.659200000762951</c:v>
                </c:pt>
                <c:pt idx="401">
                  <c:v>40.491100883483917</c:v>
                </c:pt>
                <c:pt idx="402">
                  <c:v>43.965401172637968</c:v>
                </c:pt>
                <c:pt idx="403">
                  <c:v>21.865899658203119</c:v>
                </c:pt>
                <c:pt idx="404">
                  <c:v>22.728500509262084</c:v>
                </c:pt>
                <c:pt idx="405">
                  <c:v>22.773499727249146</c:v>
                </c:pt>
                <c:pt idx="406">
                  <c:v>22.007499933242798</c:v>
                </c:pt>
                <c:pt idx="407">
                  <c:v>20.369600343704235</c:v>
                </c:pt>
                <c:pt idx="408">
                  <c:v>26.281000137329102</c:v>
                </c:pt>
                <c:pt idx="409">
                  <c:v>36.294999122619629</c:v>
                </c:pt>
                <c:pt idx="410">
                  <c:v>34.857000350952148</c:v>
                </c:pt>
                <c:pt idx="411">
                  <c:v>36.916999816894531</c:v>
                </c:pt>
                <c:pt idx="412">
                  <c:v>39.645999908447266</c:v>
                </c:pt>
                <c:pt idx="413">
                  <c:v>40.518001079559326</c:v>
                </c:pt>
                <c:pt idx="414">
                  <c:v>43.994001388549805</c:v>
                </c:pt>
                <c:pt idx="415">
                  <c:v>21.938999652862549</c:v>
                </c:pt>
                <c:pt idx="416">
                  <c:v>22.801000595092773</c:v>
                </c:pt>
                <c:pt idx="417">
                  <c:v>22.845999717712402</c:v>
                </c:pt>
                <c:pt idx="418">
                  <c:v>22.079999923706055</c:v>
                </c:pt>
                <c:pt idx="419">
                  <c:v>20.442000389099121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30-457C-AD06-8586F5985EBD}"/>
            </c:ext>
          </c:extLst>
        </c:ser>
        <c:ser>
          <c:idx val="3"/>
          <c:order val="1"/>
          <c:tx>
            <c:strRef>
              <c:f>Cenario1linha!$A$4</c:f>
              <c:strCache>
                <c:ptCount val="1"/>
                <c:pt idx="0">
                  <c:v>Média Anual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Cenario1linha!$B$6:$B$40</c:f>
              <c:numCache>
                <c:formatCode>m/d/yyyy</c:formatCode>
                <c:ptCount val="35"/>
                <c:pt idx="0">
                  <c:v>46174</c:v>
                </c:pt>
                <c:pt idx="1">
                  <c:v>46539</c:v>
                </c:pt>
                <c:pt idx="2">
                  <c:v>46905</c:v>
                </c:pt>
                <c:pt idx="3">
                  <c:v>47270</c:v>
                </c:pt>
                <c:pt idx="4">
                  <c:v>47635</c:v>
                </c:pt>
                <c:pt idx="5">
                  <c:v>48000</c:v>
                </c:pt>
                <c:pt idx="6">
                  <c:v>48366</c:v>
                </c:pt>
                <c:pt idx="7">
                  <c:v>48731</c:v>
                </c:pt>
                <c:pt idx="8">
                  <c:v>49096</c:v>
                </c:pt>
                <c:pt idx="9">
                  <c:v>49461</c:v>
                </c:pt>
                <c:pt idx="10">
                  <c:v>49827</c:v>
                </c:pt>
                <c:pt idx="11">
                  <c:v>50192</c:v>
                </c:pt>
                <c:pt idx="12">
                  <c:v>50557</c:v>
                </c:pt>
                <c:pt idx="13">
                  <c:v>50922</c:v>
                </c:pt>
                <c:pt idx="14">
                  <c:v>51288</c:v>
                </c:pt>
                <c:pt idx="15">
                  <c:v>51653</c:v>
                </c:pt>
                <c:pt idx="16">
                  <c:v>52018</c:v>
                </c:pt>
                <c:pt idx="17">
                  <c:v>52383</c:v>
                </c:pt>
                <c:pt idx="18">
                  <c:v>52749</c:v>
                </c:pt>
                <c:pt idx="19">
                  <c:v>53114</c:v>
                </c:pt>
                <c:pt idx="20">
                  <c:v>53479</c:v>
                </c:pt>
                <c:pt idx="21">
                  <c:v>53844</c:v>
                </c:pt>
                <c:pt idx="22">
                  <c:v>54210</c:v>
                </c:pt>
                <c:pt idx="23">
                  <c:v>54575</c:v>
                </c:pt>
                <c:pt idx="24">
                  <c:v>54940</c:v>
                </c:pt>
                <c:pt idx="25">
                  <c:v>55305</c:v>
                </c:pt>
                <c:pt idx="26">
                  <c:v>55671</c:v>
                </c:pt>
                <c:pt idx="27">
                  <c:v>56036</c:v>
                </c:pt>
                <c:pt idx="28">
                  <c:v>56401</c:v>
                </c:pt>
                <c:pt idx="29">
                  <c:v>56766</c:v>
                </c:pt>
                <c:pt idx="30">
                  <c:v>57132</c:v>
                </c:pt>
                <c:pt idx="31">
                  <c:v>57497</c:v>
                </c:pt>
                <c:pt idx="32">
                  <c:v>57862</c:v>
                </c:pt>
                <c:pt idx="33">
                  <c:v>58227</c:v>
                </c:pt>
                <c:pt idx="34">
                  <c:v>58593</c:v>
                </c:pt>
              </c:numCache>
            </c:numRef>
          </c:xVal>
          <c:yVal>
            <c:numRef>
              <c:f>Cenario1linha!$E$6:$E$40</c:f>
              <c:numCache>
                <c:formatCode>0.0</c:formatCode>
                <c:ptCount val="35"/>
                <c:pt idx="0">
                  <c:v>21.865499814351399</c:v>
                </c:pt>
                <c:pt idx="1">
                  <c:v>26.181749939918518</c:v>
                </c:pt>
                <c:pt idx="2">
                  <c:v>26.429791589577992</c:v>
                </c:pt>
                <c:pt idx="3">
                  <c:v>26.677833239237469</c:v>
                </c:pt>
                <c:pt idx="4">
                  <c:v>26.925874888896942</c:v>
                </c:pt>
                <c:pt idx="5">
                  <c:v>27.173916538556416</c:v>
                </c:pt>
                <c:pt idx="6">
                  <c:v>28.036166628201801</c:v>
                </c:pt>
                <c:pt idx="7">
                  <c:v>28.23210178481208</c:v>
                </c:pt>
                <c:pt idx="8">
                  <c:v>28.428036941422359</c:v>
                </c:pt>
                <c:pt idx="9">
                  <c:v>28.623972098032635</c:v>
                </c:pt>
                <c:pt idx="10">
                  <c:v>28.819907254642903</c:v>
                </c:pt>
                <c:pt idx="11">
                  <c:v>29.015842411253193</c:v>
                </c:pt>
                <c:pt idx="12">
                  <c:v>29.211777567863464</c:v>
                </c:pt>
                <c:pt idx="13">
                  <c:v>29.407712724473743</c:v>
                </c:pt>
                <c:pt idx="14">
                  <c:v>29.603647881084019</c:v>
                </c:pt>
                <c:pt idx="15">
                  <c:v>29.799583037694298</c:v>
                </c:pt>
                <c:pt idx="16">
                  <c:v>29.871791402498879</c:v>
                </c:pt>
                <c:pt idx="17">
                  <c:v>29.943999767303467</c:v>
                </c:pt>
                <c:pt idx="18">
                  <c:v>30.016208132108055</c:v>
                </c:pt>
                <c:pt idx="19">
                  <c:v>30.088416496912636</c:v>
                </c:pt>
                <c:pt idx="20">
                  <c:v>30.160624861717224</c:v>
                </c:pt>
                <c:pt idx="21">
                  <c:v>30.232833226521812</c:v>
                </c:pt>
                <c:pt idx="22">
                  <c:v>30.305041591326393</c:v>
                </c:pt>
                <c:pt idx="23">
                  <c:v>30.377249956130981</c:v>
                </c:pt>
                <c:pt idx="24">
                  <c:v>30.423666556676228</c:v>
                </c:pt>
                <c:pt idx="25">
                  <c:v>30.453099918365481</c:v>
                </c:pt>
                <c:pt idx="26">
                  <c:v>30.482533280054728</c:v>
                </c:pt>
                <c:pt idx="27">
                  <c:v>30.511966641743985</c:v>
                </c:pt>
                <c:pt idx="28">
                  <c:v>30.541400003433225</c:v>
                </c:pt>
                <c:pt idx="29">
                  <c:v>30.570833365122475</c:v>
                </c:pt>
                <c:pt idx="30">
                  <c:v>30.600266726811732</c:v>
                </c:pt>
                <c:pt idx="31">
                  <c:v>30.629700088500982</c:v>
                </c:pt>
                <c:pt idx="32">
                  <c:v>30.659133450190232</c:v>
                </c:pt>
                <c:pt idx="33">
                  <c:v>30.688566811879479</c:v>
                </c:pt>
                <c:pt idx="34">
                  <c:v>30.718000173568726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930-457C-AD06-8586F5985EBD}"/>
            </c:ext>
          </c:extLst>
        </c:ser>
        <c:ser>
          <c:idx val="2"/>
          <c:order val="2"/>
          <c:tx>
            <c:strRef>
              <c:f>Cenario1linha!$M$5</c:f>
              <c:strCache>
                <c:ptCount val="1"/>
                <c:pt idx="0">
                  <c:v>Outorga Atual (26,4 m3/s)</c:v>
                </c:pt>
              </c:strCache>
            </c:strRef>
          </c:tx>
          <c:spPr>
            <a:ln w="19050" cap="rnd">
              <a:solidFill>
                <a:srgbClr val="C0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Cenario1linha!$I$6:$I$425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xVal>
          <c:yVal>
            <c:numRef>
              <c:f>Cenario1linha!$M$6:$M$425</c:f>
              <c:numCache>
                <c:formatCode>General</c:formatCode>
                <c:ptCount val="420"/>
                <c:pt idx="0">
                  <c:v>26.4</c:v>
                </c:pt>
                <c:pt idx="1">
                  <c:v>26.4</c:v>
                </c:pt>
                <c:pt idx="2">
                  <c:v>26.4</c:v>
                </c:pt>
                <c:pt idx="3">
                  <c:v>26.4</c:v>
                </c:pt>
                <c:pt idx="4">
                  <c:v>26.4</c:v>
                </c:pt>
                <c:pt idx="5">
                  <c:v>26.4</c:v>
                </c:pt>
                <c:pt idx="6">
                  <c:v>26.4</c:v>
                </c:pt>
                <c:pt idx="7">
                  <c:v>26.4</c:v>
                </c:pt>
                <c:pt idx="8">
                  <c:v>26.4</c:v>
                </c:pt>
                <c:pt idx="9">
                  <c:v>26.4</c:v>
                </c:pt>
                <c:pt idx="10">
                  <c:v>26.4</c:v>
                </c:pt>
                <c:pt idx="11">
                  <c:v>26.4</c:v>
                </c:pt>
                <c:pt idx="12">
                  <c:v>26.4</c:v>
                </c:pt>
                <c:pt idx="13">
                  <c:v>26.4</c:v>
                </c:pt>
                <c:pt idx="14">
                  <c:v>26.4</c:v>
                </c:pt>
                <c:pt idx="15">
                  <c:v>26.4</c:v>
                </c:pt>
                <c:pt idx="16">
                  <c:v>26.4</c:v>
                </c:pt>
                <c:pt idx="17">
                  <c:v>26.4</c:v>
                </c:pt>
                <c:pt idx="18">
                  <c:v>26.4</c:v>
                </c:pt>
                <c:pt idx="19">
                  <c:v>26.4</c:v>
                </c:pt>
                <c:pt idx="20">
                  <c:v>26.4</c:v>
                </c:pt>
                <c:pt idx="21">
                  <c:v>26.4</c:v>
                </c:pt>
                <c:pt idx="22">
                  <c:v>26.4</c:v>
                </c:pt>
                <c:pt idx="23">
                  <c:v>26.4</c:v>
                </c:pt>
                <c:pt idx="24">
                  <c:v>26.4</c:v>
                </c:pt>
                <c:pt idx="25">
                  <c:v>26.4</c:v>
                </c:pt>
                <c:pt idx="26">
                  <c:v>26.4</c:v>
                </c:pt>
                <c:pt idx="27">
                  <c:v>26.4</c:v>
                </c:pt>
                <c:pt idx="28">
                  <c:v>26.4</c:v>
                </c:pt>
                <c:pt idx="29">
                  <c:v>26.4</c:v>
                </c:pt>
                <c:pt idx="30">
                  <c:v>26.4</c:v>
                </c:pt>
                <c:pt idx="31">
                  <c:v>26.4</c:v>
                </c:pt>
                <c:pt idx="32">
                  <c:v>26.4</c:v>
                </c:pt>
                <c:pt idx="33">
                  <c:v>26.4</c:v>
                </c:pt>
                <c:pt idx="34">
                  <c:v>26.4</c:v>
                </c:pt>
                <c:pt idx="35">
                  <c:v>26.4</c:v>
                </c:pt>
                <c:pt idx="36">
                  <c:v>26.4</c:v>
                </c:pt>
                <c:pt idx="37">
                  <c:v>26.4</c:v>
                </c:pt>
                <c:pt idx="38">
                  <c:v>26.4</c:v>
                </c:pt>
                <c:pt idx="39">
                  <c:v>26.4</c:v>
                </c:pt>
                <c:pt idx="40">
                  <c:v>26.4</c:v>
                </c:pt>
                <c:pt idx="41">
                  <c:v>26.4</c:v>
                </c:pt>
                <c:pt idx="42">
                  <c:v>26.4</c:v>
                </c:pt>
                <c:pt idx="43">
                  <c:v>26.4</c:v>
                </c:pt>
                <c:pt idx="44">
                  <c:v>26.4</c:v>
                </c:pt>
                <c:pt idx="45">
                  <c:v>26.4</c:v>
                </c:pt>
                <c:pt idx="46">
                  <c:v>26.4</c:v>
                </c:pt>
                <c:pt idx="47">
                  <c:v>26.4</c:v>
                </c:pt>
                <c:pt idx="48">
                  <c:v>26.4</c:v>
                </c:pt>
                <c:pt idx="49">
                  <c:v>26.4</c:v>
                </c:pt>
                <c:pt idx="50">
                  <c:v>26.4</c:v>
                </c:pt>
                <c:pt idx="51">
                  <c:v>26.4</c:v>
                </c:pt>
                <c:pt idx="52">
                  <c:v>26.4</c:v>
                </c:pt>
                <c:pt idx="53">
                  <c:v>26.4</c:v>
                </c:pt>
                <c:pt idx="54">
                  <c:v>26.4</c:v>
                </c:pt>
                <c:pt idx="55">
                  <c:v>26.4</c:v>
                </c:pt>
                <c:pt idx="56">
                  <c:v>26.4</c:v>
                </c:pt>
                <c:pt idx="57">
                  <c:v>26.4</c:v>
                </c:pt>
                <c:pt idx="58">
                  <c:v>26.4</c:v>
                </c:pt>
                <c:pt idx="59">
                  <c:v>26.4</c:v>
                </c:pt>
                <c:pt idx="60">
                  <c:v>26.4</c:v>
                </c:pt>
                <c:pt idx="61">
                  <c:v>26.4</c:v>
                </c:pt>
                <c:pt idx="62">
                  <c:v>26.4</c:v>
                </c:pt>
                <c:pt idx="63">
                  <c:v>26.4</c:v>
                </c:pt>
                <c:pt idx="64">
                  <c:v>26.4</c:v>
                </c:pt>
                <c:pt idx="65">
                  <c:v>26.4</c:v>
                </c:pt>
                <c:pt idx="66">
                  <c:v>26.4</c:v>
                </c:pt>
                <c:pt idx="67">
                  <c:v>26.4</c:v>
                </c:pt>
                <c:pt idx="68">
                  <c:v>26.4</c:v>
                </c:pt>
                <c:pt idx="69">
                  <c:v>26.4</c:v>
                </c:pt>
                <c:pt idx="70">
                  <c:v>26.4</c:v>
                </c:pt>
                <c:pt idx="71">
                  <c:v>26.4</c:v>
                </c:pt>
                <c:pt idx="72">
                  <c:v>26.4</c:v>
                </c:pt>
                <c:pt idx="73">
                  <c:v>26.4</c:v>
                </c:pt>
                <c:pt idx="74">
                  <c:v>26.4</c:v>
                </c:pt>
                <c:pt idx="75">
                  <c:v>26.4</c:v>
                </c:pt>
                <c:pt idx="76">
                  <c:v>26.4</c:v>
                </c:pt>
                <c:pt idx="77">
                  <c:v>26.4</c:v>
                </c:pt>
                <c:pt idx="78">
                  <c:v>26.4</c:v>
                </c:pt>
                <c:pt idx="79">
                  <c:v>26.4</c:v>
                </c:pt>
                <c:pt idx="80">
                  <c:v>26.4</c:v>
                </c:pt>
                <c:pt idx="81">
                  <c:v>26.4</c:v>
                </c:pt>
                <c:pt idx="82">
                  <c:v>26.4</c:v>
                </c:pt>
                <c:pt idx="83">
                  <c:v>26.4</c:v>
                </c:pt>
                <c:pt idx="84">
                  <c:v>26.4</c:v>
                </c:pt>
                <c:pt idx="85">
                  <c:v>26.4</c:v>
                </c:pt>
                <c:pt idx="86">
                  <c:v>26.4</c:v>
                </c:pt>
                <c:pt idx="87">
                  <c:v>26.4</c:v>
                </c:pt>
                <c:pt idx="88">
                  <c:v>26.4</c:v>
                </c:pt>
                <c:pt idx="89">
                  <c:v>26.4</c:v>
                </c:pt>
                <c:pt idx="90">
                  <c:v>26.4</c:v>
                </c:pt>
                <c:pt idx="91">
                  <c:v>26.4</c:v>
                </c:pt>
                <c:pt idx="92">
                  <c:v>26.4</c:v>
                </c:pt>
                <c:pt idx="93">
                  <c:v>26.4</c:v>
                </c:pt>
                <c:pt idx="94">
                  <c:v>26.4</c:v>
                </c:pt>
                <c:pt idx="95">
                  <c:v>26.4</c:v>
                </c:pt>
                <c:pt idx="96">
                  <c:v>26.4</c:v>
                </c:pt>
                <c:pt idx="97">
                  <c:v>26.4</c:v>
                </c:pt>
                <c:pt idx="98">
                  <c:v>26.4</c:v>
                </c:pt>
                <c:pt idx="99">
                  <c:v>26.4</c:v>
                </c:pt>
                <c:pt idx="100">
                  <c:v>26.4</c:v>
                </c:pt>
                <c:pt idx="101">
                  <c:v>26.4</c:v>
                </c:pt>
                <c:pt idx="102">
                  <c:v>26.4</c:v>
                </c:pt>
                <c:pt idx="103">
                  <c:v>26.4</c:v>
                </c:pt>
                <c:pt idx="104">
                  <c:v>26.4</c:v>
                </c:pt>
                <c:pt idx="105">
                  <c:v>26.4</c:v>
                </c:pt>
                <c:pt idx="106">
                  <c:v>26.4</c:v>
                </c:pt>
                <c:pt idx="107">
                  <c:v>26.4</c:v>
                </c:pt>
                <c:pt idx="108">
                  <c:v>26.4</c:v>
                </c:pt>
                <c:pt idx="109">
                  <c:v>26.4</c:v>
                </c:pt>
                <c:pt idx="110">
                  <c:v>26.4</c:v>
                </c:pt>
                <c:pt idx="111">
                  <c:v>26.4</c:v>
                </c:pt>
                <c:pt idx="112">
                  <c:v>26.4</c:v>
                </c:pt>
                <c:pt idx="113">
                  <c:v>26.4</c:v>
                </c:pt>
                <c:pt idx="114">
                  <c:v>26.4</c:v>
                </c:pt>
                <c:pt idx="115">
                  <c:v>26.4</c:v>
                </c:pt>
                <c:pt idx="116">
                  <c:v>26.4</c:v>
                </c:pt>
                <c:pt idx="117">
                  <c:v>26.4</c:v>
                </c:pt>
                <c:pt idx="118">
                  <c:v>26.4</c:v>
                </c:pt>
                <c:pt idx="119">
                  <c:v>26.4</c:v>
                </c:pt>
                <c:pt idx="120">
                  <c:v>26.4</c:v>
                </c:pt>
                <c:pt idx="121">
                  <c:v>26.4</c:v>
                </c:pt>
                <c:pt idx="122">
                  <c:v>26.4</c:v>
                </c:pt>
                <c:pt idx="123">
                  <c:v>26.4</c:v>
                </c:pt>
                <c:pt idx="124">
                  <c:v>26.4</c:v>
                </c:pt>
                <c:pt idx="125">
                  <c:v>26.4</c:v>
                </c:pt>
                <c:pt idx="126">
                  <c:v>26.4</c:v>
                </c:pt>
                <c:pt idx="127">
                  <c:v>26.4</c:v>
                </c:pt>
                <c:pt idx="128">
                  <c:v>26.4</c:v>
                </c:pt>
                <c:pt idx="129">
                  <c:v>26.4</c:v>
                </c:pt>
                <c:pt idx="130">
                  <c:v>26.4</c:v>
                </c:pt>
                <c:pt idx="131">
                  <c:v>26.4</c:v>
                </c:pt>
                <c:pt idx="132">
                  <c:v>26.4</c:v>
                </c:pt>
                <c:pt idx="133">
                  <c:v>26.4</c:v>
                </c:pt>
                <c:pt idx="134">
                  <c:v>26.4</c:v>
                </c:pt>
                <c:pt idx="135">
                  <c:v>26.4</c:v>
                </c:pt>
                <c:pt idx="136">
                  <c:v>26.4</c:v>
                </c:pt>
                <c:pt idx="137">
                  <c:v>26.4</c:v>
                </c:pt>
                <c:pt idx="138">
                  <c:v>26.4</c:v>
                </c:pt>
                <c:pt idx="139">
                  <c:v>26.4</c:v>
                </c:pt>
                <c:pt idx="140">
                  <c:v>26.4</c:v>
                </c:pt>
                <c:pt idx="141">
                  <c:v>26.4</c:v>
                </c:pt>
                <c:pt idx="142">
                  <c:v>26.4</c:v>
                </c:pt>
                <c:pt idx="143">
                  <c:v>26.4</c:v>
                </c:pt>
                <c:pt idx="144">
                  <c:v>26.4</c:v>
                </c:pt>
                <c:pt idx="145">
                  <c:v>26.4</c:v>
                </c:pt>
                <c:pt idx="146">
                  <c:v>26.4</c:v>
                </c:pt>
                <c:pt idx="147">
                  <c:v>26.4</c:v>
                </c:pt>
                <c:pt idx="148">
                  <c:v>26.4</c:v>
                </c:pt>
                <c:pt idx="149">
                  <c:v>26.4</c:v>
                </c:pt>
                <c:pt idx="150">
                  <c:v>26.4</c:v>
                </c:pt>
                <c:pt idx="151">
                  <c:v>26.4</c:v>
                </c:pt>
                <c:pt idx="152">
                  <c:v>26.4</c:v>
                </c:pt>
                <c:pt idx="153">
                  <c:v>26.4</c:v>
                </c:pt>
                <c:pt idx="154">
                  <c:v>26.4</c:v>
                </c:pt>
                <c:pt idx="155">
                  <c:v>26.4</c:v>
                </c:pt>
                <c:pt idx="156">
                  <c:v>26.4</c:v>
                </c:pt>
                <c:pt idx="157">
                  <c:v>26.4</c:v>
                </c:pt>
                <c:pt idx="158">
                  <c:v>26.4</c:v>
                </c:pt>
                <c:pt idx="159">
                  <c:v>26.4</c:v>
                </c:pt>
                <c:pt idx="160">
                  <c:v>26.4</c:v>
                </c:pt>
                <c:pt idx="161">
                  <c:v>26.4</c:v>
                </c:pt>
                <c:pt idx="162">
                  <c:v>26.4</c:v>
                </c:pt>
                <c:pt idx="163">
                  <c:v>26.4</c:v>
                </c:pt>
                <c:pt idx="164">
                  <c:v>26.4</c:v>
                </c:pt>
                <c:pt idx="165">
                  <c:v>26.4</c:v>
                </c:pt>
                <c:pt idx="166">
                  <c:v>26.4</c:v>
                </c:pt>
                <c:pt idx="167">
                  <c:v>26.4</c:v>
                </c:pt>
                <c:pt idx="168">
                  <c:v>26.4</c:v>
                </c:pt>
                <c:pt idx="169">
                  <c:v>26.4</c:v>
                </c:pt>
                <c:pt idx="170">
                  <c:v>26.4</c:v>
                </c:pt>
                <c:pt idx="171">
                  <c:v>26.4</c:v>
                </c:pt>
                <c:pt idx="172">
                  <c:v>26.4</c:v>
                </c:pt>
                <c:pt idx="173">
                  <c:v>26.4</c:v>
                </c:pt>
                <c:pt idx="174">
                  <c:v>26.4</c:v>
                </c:pt>
                <c:pt idx="175">
                  <c:v>26.4</c:v>
                </c:pt>
                <c:pt idx="176">
                  <c:v>26.4</c:v>
                </c:pt>
                <c:pt idx="177">
                  <c:v>26.4</c:v>
                </c:pt>
                <c:pt idx="178">
                  <c:v>26.4</c:v>
                </c:pt>
                <c:pt idx="179">
                  <c:v>26.4</c:v>
                </c:pt>
                <c:pt idx="180">
                  <c:v>26.4</c:v>
                </c:pt>
                <c:pt idx="181">
                  <c:v>26.4</c:v>
                </c:pt>
                <c:pt idx="182">
                  <c:v>26.4</c:v>
                </c:pt>
                <c:pt idx="183">
                  <c:v>26.4</c:v>
                </c:pt>
                <c:pt idx="184">
                  <c:v>26.4</c:v>
                </c:pt>
                <c:pt idx="185">
                  <c:v>26.4</c:v>
                </c:pt>
                <c:pt idx="186">
                  <c:v>26.4</c:v>
                </c:pt>
                <c:pt idx="187">
                  <c:v>26.4</c:v>
                </c:pt>
                <c:pt idx="188">
                  <c:v>26.4</c:v>
                </c:pt>
                <c:pt idx="189">
                  <c:v>26.4</c:v>
                </c:pt>
                <c:pt idx="190">
                  <c:v>26.4</c:v>
                </c:pt>
                <c:pt idx="191">
                  <c:v>26.4</c:v>
                </c:pt>
                <c:pt idx="192">
                  <c:v>26.4</c:v>
                </c:pt>
                <c:pt idx="193">
                  <c:v>26.4</c:v>
                </c:pt>
                <c:pt idx="194">
                  <c:v>26.4</c:v>
                </c:pt>
                <c:pt idx="195">
                  <c:v>26.4</c:v>
                </c:pt>
                <c:pt idx="196">
                  <c:v>26.4</c:v>
                </c:pt>
                <c:pt idx="197">
                  <c:v>26.4</c:v>
                </c:pt>
                <c:pt idx="198">
                  <c:v>26.4</c:v>
                </c:pt>
                <c:pt idx="199">
                  <c:v>26.4</c:v>
                </c:pt>
                <c:pt idx="200">
                  <c:v>26.4</c:v>
                </c:pt>
                <c:pt idx="201">
                  <c:v>26.4</c:v>
                </c:pt>
                <c:pt idx="202">
                  <c:v>26.4</c:v>
                </c:pt>
                <c:pt idx="203">
                  <c:v>26.4</c:v>
                </c:pt>
                <c:pt idx="204">
                  <c:v>26.4</c:v>
                </c:pt>
                <c:pt idx="205">
                  <c:v>26.4</c:v>
                </c:pt>
                <c:pt idx="206">
                  <c:v>26.4</c:v>
                </c:pt>
                <c:pt idx="207">
                  <c:v>26.4</c:v>
                </c:pt>
                <c:pt idx="208">
                  <c:v>26.4</c:v>
                </c:pt>
                <c:pt idx="209">
                  <c:v>26.4</c:v>
                </c:pt>
                <c:pt idx="210">
                  <c:v>26.4</c:v>
                </c:pt>
                <c:pt idx="211">
                  <c:v>26.4</c:v>
                </c:pt>
                <c:pt idx="212">
                  <c:v>26.4</c:v>
                </c:pt>
                <c:pt idx="213">
                  <c:v>26.4</c:v>
                </c:pt>
                <c:pt idx="214">
                  <c:v>26.4</c:v>
                </c:pt>
                <c:pt idx="215">
                  <c:v>26.4</c:v>
                </c:pt>
                <c:pt idx="216">
                  <c:v>26.4</c:v>
                </c:pt>
                <c:pt idx="217">
                  <c:v>26.4</c:v>
                </c:pt>
                <c:pt idx="218">
                  <c:v>26.4</c:v>
                </c:pt>
                <c:pt idx="219">
                  <c:v>26.4</c:v>
                </c:pt>
                <c:pt idx="220">
                  <c:v>26.4</c:v>
                </c:pt>
                <c:pt idx="221">
                  <c:v>26.4</c:v>
                </c:pt>
                <c:pt idx="222">
                  <c:v>26.4</c:v>
                </c:pt>
                <c:pt idx="223">
                  <c:v>26.4</c:v>
                </c:pt>
                <c:pt idx="224">
                  <c:v>26.4</c:v>
                </c:pt>
                <c:pt idx="225">
                  <c:v>26.4</c:v>
                </c:pt>
                <c:pt idx="226">
                  <c:v>26.4</c:v>
                </c:pt>
                <c:pt idx="227">
                  <c:v>26.4</c:v>
                </c:pt>
                <c:pt idx="228">
                  <c:v>26.4</c:v>
                </c:pt>
                <c:pt idx="229">
                  <c:v>26.4</c:v>
                </c:pt>
                <c:pt idx="230">
                  <c:v>26.4</c:v>
                </c:pt>
                <c:pt idx="231">
                  <c:v>26.4</c:v>
                </c:pt>
                <c:pt idx="232">
                  <c:v>26.4</c:v>
                </c:pt>
                <c:pt idx="233">
                  <c:v>26.4</c:v>
                </c:pt>
                <c:pt idx="234">
                  <c:v>26.4</c:v>
                </c:pt>
                <c:pt idx="235">
                  <c:v>26.4</c:v>
                </c:pt>
                <c:pt idx="236">
                  <c:v>26.4</c:v>
                </c:pt>
                <c:pt idx="237">
                  <c:v>26.4</c:v>
                </c:pt>
                <c:pt idx="238">
                  <c:v>26.4</c:v>
                </c:pt>
                <c:pt idx="239">
                  <c:v>26.4</c:v>
                </c:pt>
                <c:pt idx="240">
                  <c:v>26.4</c:v>
                </c:pt>
                <c:pt idx="241">
                  <c:v>26.4</c:v>
                </c:pt>
                <c:pt idx="242">
                  <c:v>26.4</c:v>
                </c:pt>
                <c:pt idx="243">
                  <c:v>26.4</c:v>
                </c:pt>
                <c:pt idx="244">
                  <c:v>26.4</c:v>
                </c:pt>
                <c:pt idx="245">
                  <c:v>26.4</c:v>
                </c:pt>
                <c:pt idx="246">
                  <c:v>26.4</c:v>
                </c:pt>
                <c:pt idx="247">
                  <c:v>26.4</c:v>
                </c:pt>
                <c:pt idx="248">
                  <c:v>26.4</c:v>
                </c:pt>
                <c:pt idx="249">
                  <c:v>26.4</c:v>
                </c:pt>
                <c:pt idx="250">
                  <c:v>26.4</c:v>
                </c:pt>
                <c:pt idx="251">
                  <c:v>26.4</c:v>
                </c:pt>
                <c:pt idx="252">
                  <c:v>26.4</c:v>
                </c:pt>
                <c:pt idx="253">
                  <c:v>26.4</c:v>
                </c:pt>
                <c:pt idx="254">
                  <c:v>26.4</c:v>
                </c:pt>
                <c:pt idx="255">
                  <c:v>26.4</c:v>
                </c:pt>
                <c:pt idx="256">
                  <c:v>26.4</c:v>
                </c:pt>
                <c:pt idx="257">
                  <c:v>26.4</c:v>
                </c:pt>
                <c:pt idx="258">
                  <c:v>26.4</c:v>
                </c:pt>
                <c:pt idx="259">
                  <c:v>26.4</c:v>
                </c:pt>
                <c:pt idx="260">
                  <c:v>26.4</c:v>
                </c:pt>
                <c:pt idx="261">
                  <c:v>26.4</c:v>
                </c:pt>
                <c:pt idx="262">
                  <c:v>26.4</c:v>
                </c:pt>
                <c:pt idx="263">
                  <c:v>26.4</c:v>
                </c:pt>
                <c:pt idx="264">
                  <c:v>26.4</c:v>
                </c:pt>
                <c:pt idx="265">
                  <c:v>26.4</c:v>
                </c:pt>
                <c:pt idx="266">
                  <c:v>26.4</c:v>
                </c:pt>
                <c:pt idx="267">
                  <c:v>26.4</c:v>
                </c:pt>
                <c:pt idx="268">
                  <c:v>26.4</c:v>
                </c:pt>
                <c:pt idx="269">
                  <c:v>26.4</c:v>
                </c:pt>
                <c:pt idx="270">
                  <c:v>26.4</c:v>
                </c:pt>
                <c:pt idx="271">
                  <c:v>26.4</c:v>
                </c:pt>
                <c:pt idx="272">
                  <c:v>26.4</c:v>
                </c:pt>
                <c:pt idx="273">
                  <c:v>26.4</c:v>
                </c:pt>
                <c:pt idx="274">
                  <c:v>26.4</c:v>
                </c:pt>
                <c:pt idx="275">
                  <c:v>26.4</c:v>
                </c:pt>
                <c:pt idx="276">
                  <c:v>26.4</c:v>
                </c:pt>
                <c:pt idx="277">
                  <c:v>26.4</c:v>
                </c:pt>
                <c:pt idx="278">
                  <c:v>26.4</c:v>
                </c:pt>
                <c:pt idx="279">
                  <c:v>26.4</c:v>
                </c:pt>
                <c:pt idx="280">
                  <c:v>26.4</c:v>
                </c:pt>
                <c:pt idx="281">
                  <c:v>26.4</c:v>
                </c:pt>
                <c:pt idx="282">
                  <c:v>26.4</c:v>
                </c:pt>
                <c:pt idx="283">
                  <c:v>26.4</c:v>
                </c:pt>
                <c:pt idx="284">
                  <c:v>26.4</c:v>
                </c:pt>
                <c:pt idx="285">
                  <c:v>26.4</c:v>
                </c:pt>
                <c:pt idx="286">
                  <c:v>26.4</c:v>
                </c:pt>
                <c:pt idx="287">
                  <c:v>26.4</c:v>
                </c:pt>
                <c:pt idx="288">
                  <c:v>26.4</c:v>
                </c:pt>
                <c:pt idx="289">
                  <c:v>26.4</c:v>
                </c:pt>
                <c:pt idx="290">
                  <c:v>26.4</c:v>
                </c:pt>
                <c:pt idx="291">
                  <c:v>26.4</c:v>
                </c:pt>
                <c:pt idx="292">
                  <c:v>26.4</c:v>
                </c:pt>
                <c:pt idx="293">
                  <c:v>26.4</c:v>
                </c:pt>
                <c:pt idx="294">
                  <c:v>26.4</c:v>
                </c:pt>
                <c:pt idx="295">
                  <c:v>26.4</c:v>
                </c:pt>
                <c:pt idx="296">
                  <c:v>26.4</c:v>
                </c:pt>
                <c:pt idx="297">
                  <c:v>26.4</c:v>
                </c:pt>
                <c:pt idx="298">
                  <c:v>26.4</c:v>
                </c:pt>
                <c:pt idx="299">
                  <c:v>26.4</c:v>
                </c:pt>
                <c:pt idx="300">
                  <c:v>26.4</c:v>
                </c:pt>
                <c:pt idx="301">
                  <c:v>26.4</c:v>
                </c:pt>
                <c:pt idx="302">
                  <c:v>26.4</c:v>
                </c:pt>
                <c:pt idx="303">
                  <c:v>26.4</c:v>
                </c:pt>
                <c:pt idx="304">
                  <c:v>26.4</c:v>
                </c:pt>
                <c:pt idx="305">
                  <c:v>26.4</c:v>
                </c:pt>
                <c:pt idx="306">
                  <c:v>26.4</c:v>
                </c:pt>
                <c:pt idx="307">
                  <c:v>26.4</c:v>
                </c:pt>
                <c:pt idx="308">
                  <c:v>26.4</c:v>
                </c:pt>
                <c:pt idx="309">
                  <c:v>26.4</c:v>
                </c:pt>
                <c:pt idx="310">
                  <c:v>26.4</c:v>
                </c:pt>
                <c:pt idx="311">
                  <c:v>26.4</c:v>
                </c:pt>
                <c:pt idx="312">
                  <c:v>26.4</c:v>
                </c:pt>
                <c:pt idx="313">
                  <c:v>26.4</c:v>
                </c:pt>
                <c:pt idx="314">
                  <c:v>26.4</c:v>
                </c:pt>
                <c:pt idx="315">
                  <c:v>26.4</c:v>
                </c:pt>
                <c:pt idx="316">
                  <c:v>26.4</c:v>
                </c:pt>
                <c:pt idx="317">
                  <c:v>26.4</c:v>
                </c:pt>
                <c:pt idx="318">
                  <c:v>26.4</c:v>
                </c:pt>
                <c:pt idx="319">
                  <c:v>26.4</c:v>
                </c:pt>
                <c:pt idx="320">
                  <c:v>26.4</c:v>
                </c:pt>
                <c:pt idx="321">
                  <c:v>26.4</c:v>
                </c:pt>
                <c:pt idx="322">
                  <c:v>26.4</c:v>
                </c:pt>
                <c:pt idx="323">
                  <c:v>26.4</c:v>
                </c:pt>
                <c:pt idx="324">
                  <c:v>26.4</c:v>
                </c:pt>
                <c:pt idx="325">
                  <c:v>26.4</c:v>
                </c:pt>
                <c:pt idx="326">
                  <c:v>26.4</c:v>
                </c:pt>
                <c:pt idx="327">
                  <c:v>26.4</c:v>
                </c:pt>
                <c:pt idx="328">
                  <c:v>26.4</c:v>
                </c:pt>
                <c:pt idx="329">
                  <c:v>26.4</c:v>
                </c:pt>
                <c:pt idx="330">
                  <c:v>26.4</c:v>
                </c:pt>
                <c:pt idx="331">
                  <c:v>26.4</c:v>
                </c:pt>
                <c:pt idx="332">
                  <c:v>26.4</c:v>
                </c:pt>
                <c:pt idx="333">
                  <c:v>26.4</c:v>
                </c:pt>
                <c:pt idx="334">
                  <c:v>26.4</c:v>
                </c:pt>
                <c:pt idx="335">
                  <c:v>26.4</c:v>
                </c:pt>
                <c:pt idx="336">
                  <c:v>26.4</c:v>
                </c:pt>
                <c:pt idx="337">
                  <c:v>26.4</c:v>
                </c:pt>
                <c:pt idx="338">
                  <c:v>26.4</c:v>
                </c:pt>
                <c:pt idx="339">
                  <c:v>26.4</c:v>
                </c:pt>
                <c:pt idx="340">
                  <c:v>26.4</c:v>
                </c:pt>
                <c:pt idx="341">
                  <c:v>26.4</c:v>
                </c:pt>
                <c:pt idx="342">
                  <c:v>26.4</c:v>
                </c:pt>
                <c:pt idx="343">
                  <c:v>26.4</c:v>
                </c:pt>
                <c:pt idx="344">
                  <c:v>26.4</c:v>
                </c:pt>
                <c:pt idx="345">
                  <c:v>26.4</c:v>
                </c:pt>
                <c:pt idx="346">
                  <c:v>26.4</c:v>
                </c:pt>
                <c:pt idx="347">
                  <c:v>26.4</c:v>
                </c:pt>
                <c:pt idx="348">
                  <c:v>26.4</c:v>
                </c:pt>
                <c:pt idx="349">
                  <c:v>26.4</c:v>
                </c:pt>
                <c:pt idx="350">
                  <c:v>26.4</c:v>
                </c:pt>
                <c:pt idx="351">
                  <c:v>26.4</c:v>
                </c:pt>
                <c:pt idx="352">
                  <c:v>26.4</c:v>
                </c:pt>
                <c:pt idx="353">
                  <c:v>26.4</c:v>
                </c:pt>
                <c:pt idx="354">
                  <c:v>26.4</c:v>
                </c:pt>
                <c:pt idx="355">
                  <c:v>26.4</c:v>
                </c:pt>
                <c:pt idx="356">
                  <c:v>26.4</c:v>
                </c:pt>
                <c:pt idx="357">
                  <c:v>26.4</c:v>
                </c:pt>
                <c:pt idx="358">
                  <c:v>26.4</c:v>
                </c:pt>
                <c:pt idx="359">
                  <c:v>26.4</c:v>
                </c:pt>
                <c:pt idx="360">
                  <c:v>26.4</c:v>
                </c:pt>
                <c:pt idx="361">
                  <c:v>26.4</c:v>
                </c:pt>
                <c:pt idx="362">
                  <c:v>26.4</c:v>
                </c:pt>
                <c:pt idx="363">
                  <c:v>26.4</c:v>
                </c:pt>
                <c:pt idx="364">
                  <c:v>26.4</c:v>
                </c:pt>
                <c:pt idx="365">
                  <c:v>26.4</c:v>
                </c:pt>
                <c:pt idx="366">
                  <c:v>26.4</c:v>
                </c:pt>
                <c:pt idx="367">
                  <c:v>26.4</c:v>
                </c:pt>
                <c:pt idx="368">
                  <c:v>26.4</c:v>
                </c:pt>
                <c:pt idx="369">
                  <c:v>26.4</c:v>
                </c:pt>
                <c:pt idx="370">
                  <c:v>26.4</c:v>
                </c:pt>
                <c:pt idx="371">
                  <c:v>26.4</c:v>
                </c:pt>
                <c:pt idx="372">
                  <c:v>26.4</c:v>
                </c:pt>
                <c:pt idx="373">
                  <c:v>26.4</c:v>
                </c:pt>
                <c:pt idx="374">
                  <c:v>26.4</c:v>
                </c:pt>
                <c:pt idx="375">
                  <c:v>26.4</c:v>
                </c:pt>
                <c:pt idx="376">
                  <c:v>26.4</c:v>
                </c:pt>
                <c:pt idx="377">
                  <c:v>26.4</c:v>
                </c:pt>
                <c:pt idx="378">
                  <c:v>26.4</c:v>
                </c:pt>
                <c:pt idx="379">
                  <c:v>26.4</c:v>
                </c:pt>
                <c:pt idx="380">
                  <c:v>26.4</c:v>
                </c:pt>
                <c:pt idx="381">
                  <c:v>26.4</c:v>
                </c:pt>
                <c:pt idx="382">
                  <c:v>26.4</c:v>
                </c:pt>
                <c:pt idx="383">
                  <c:v>26.4</c:v>
                </c:pt>
                <c:pt idx="384">
                  <c:v>26.4</c:v>
                </c:pt>
                <c:pt idx="385">
                  <c:v>26.4</c:v>
                </c:pt>
                <c:pt idx="386">
                  <c:v>26.4</c:v>
                </c:pt>
                <c:pt idx="387">
                  <c:v>26.4</c:v>
                </c:pt>
                <c:pt idx="388">
                  <c:v>26.4</c:v>
                </c:pt>
                <c:pt idx="389">
                  <c:v>26.4</c:v>
                </c:pt>
                <c:pt idx="390">
                  <c:v>26.4</c:v>
                </c:pt>
                <c:pt idx="391">
                  <c:v>26.4</c:v>
                </c:pt>
                <c:pt idx="392">
                  <c:v>26.4</c:v>
                </c:pt>
                <c:pt idx="393">
                  <c:v>26.4</c:v>
                </c:pt>
                <c:pt idx="394">
                  <c:v>26.4</c:v>
                </c:pt>
                <c:pt idx="395">
                  <c:v>26.4</c:v>
                </c:pt>
                <c:pt idx="396">
                  <c:v>26.4</c:v>
                </c:pt>
                <c:pt idx="397">
                  <c:v>26.4</c:v>
                </c:pt>
                <c:pt idx="398">
                  <c:v>26.4</c:v>
                </c:pt>
                <c:pt idx="399">
                  <c:v>26.4</c:v>
                </c:pt>
                <c:pt idx="400">
                  <c:v>26.4</c:v>
                </c:pt>
                <c:pt idx="401">
                  <c:v>26.4</c:v>
                </c:pt>
                <c:pt idx="402">
                  <c:v>26.4</c:v>
                </c:pt>
                <c:pt idx="403">
                  <c:v>26.4</c:v>
                </c:pt>
                <c:pt idx="404">
                  <c:v>26.4</c:v>
                </c:pt>
                <c:pt idx="405">
                  <c:v>26.4</c:v>
                </c:pt>
                <c:pt idx="406">
                  <c:v>26.4</c:v>
                </c:pt>
                <c:pt idx="407">
                  <c:v>26.4</c:v>
                </c:pt>
                <c:pt idx="408">
                  <c:v>26.4</c:v>
                </c:pt>
                <c:pt idx="409">
                  <c:v>26.4</c:v>
                </c:pt>
                <c:pt idx="410">
                  <c:v>26.4</c:v>
                </c:pt>
                <c:pt idx="411">
                  <c:v>26.4</c:v>
                </c:pt>
                <c:pt idx="412">
                  <c:v>26.4</c:v>
                </c:pt>
                <c:pt idx="413">
                  <c:v>26.4</c:v>
                </c:pt>
                <c:pt idx="414">
                  <c:v>26.4</c:v>
                </c:pt>
                <c:pt idx="415">
                  <c:v>26.4</c:v>
                </c:pt>
                <c:pt idx="416">
                  <c:v>26.4</c:v>
                </c:pt>
                <c:pt idx="417">
                  <c:v>26.4</c:v>
                </c:pt>
                <c:pt idx="418">
                  <c:v>26.4</c:v>
                </c:pt>
                <c:pt idx="419">
                  <c:v>26.4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930-457C-AD06-8586F5985EBD}"/>
            </c:ext>
          </c:extLst>
        </c:ser>
        <c:ser>
          <c:idx val="0"/>
          <c:order val="3"/>
          <c:tx>
            <c:strRef>
              <c:f>Cenario1linha!$N$5</c:f>
              <c:strCache>
                <c:ptCount val="1"/>
                <c:pt idx="0">
                  <c:v>Outorga Preventiva (+5,365 m3/s)</c:v>
                </c:pt>
              </c:strCache>
            </c:strRef>
          </c:tx>
          <c:spPr>
            <a:ln w="1905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Cenario1linha!$I$6:$I$425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xVal>
          <c:yVal>
            <c:numRef>
              <c:f>Cenario1linha!$N$6:$N$425</c:f>
              <c:numCache>
                <c:formatCode>General</c:formatCode>
                <c:ptCount val="420"/>
                <c:pt idx="0">
                  <c:v>31.765000000000001</c:v>
                </c:pt>
                <c:pt idx="1">
                  <c:v>31.765000000000001</c:v>
                </c:pt>
                <c:pt idx="2">
                  <c:v>31.765000000000001</c:v>
                </c:pt>
                <c:pt idx="3">
                  <c:v>31.765000000000001</c:v>
                </c:pt>
                <c:pt idx="4">
                  <c:v>31.765000000000001</c:v>
                </c:pt>
                <c:pt idx="5">
                  <c:v>31.765000000000001</c:v>
                </c:pt>
                <c:pt idx="6">
                  <c:v>31.765000000000001</c:v>
                </c:pt>
                <c:pt idx="7">
                  <c:v>31.765000000000001</c:v>
                </c:pt>
                <c:pt idx="8">
                  <c:v>31.765000000000001</c:v>
                </c:pt>
                <c:pt idx="9">
                  <c:v>31.765000000000001</c:v>
                </c:pt>
                <c:pt idx="10">
                  <c:v>31.765000000000001</c:v>
                </c:pt>
                <c:pt idx="11">
                  <c:v>31.765000000000001</c:v>
                </c:pt>
                <c:pt idx="12">
                  <c:v>31.765000000000001</c:v>
                </c:pt>
                <c:pt idx="13">
                  <c:v>31.765000000000001</c:v>
                </c:pt>
                <c:pt idx="14">
                  <c:v>31.765000000000001</c:v>
                </c:pt>
                <c:pt idx="15">
                  <c:v>31.765000000000001</c:v>
                </c:pt>
                <c:pt idx="16">
                  <c:v>31.765000000000001</c:v>
                </c:pt>
                <c:pt idx="17">
                  <c:v>31.765000000000001</c:v>
                </c:pt>
                <c:pt idx="18">
                  <c:v>31.765000000000001</c:v>
                </c:pt>
                <c:pt idx="19">
                  <c:v>31.765000000000001</c:v>
                </c:pt>
                <c:pt idx="20">
                  <c:v>31.765000000000001</c:v>
                </c:pt>
                <c:pt idx="21">
                  <c:v>31.765000000000001</c:v>
                </c:pt>
                <c:pt idx="22">
                  <c:v>31.765000000000001</c:v>
                </c:pt>
                <c:pt idx="23">
                  <c:v>31.765000000000001</c:v>
                </c:pt>
                <c:pt idx="24">
                  <c:v>31.765000000000001</c:v>
                </c:pt>
                <c:pt idx="25">
                  <c:v>31.765000000000001</c:v>
                </c:pt>
                <c:pt idx="26">
                  <c:v>31.765000000000001</c:v>
                </c:pt>
                <c:pt idx="27">
                  <c:v>31.765000000000001</c:v>
                </c:pt>
                <c:pt idx="28">
                  <c:v>31.765000000000001</c:v>
                </c:pt>
                <c:pt idx="29">
                  <c:v>31.765000000000001</c:v>
                </c:pt>
                <c:pt idx="30">
                  <c:v>31.765000000000001</c:v>
                </c:pt>
                <c:pt idx="31">
                  <c:v>31.765000000000001</c:v>
                </c:pt>
                <c:pt idx="32">
                  <c:v>31.765000000000001</c:v>
                </c:pt>
                <c:pt idx="33">
                  <c:v>31.765000000000001</c:v>
                </c:pt>
                <c:pt idx="34">
                  <c:v>31.765000000000001</c:v>
                </c:pt>
                <c:pt idx="35">
                  <c:v>31.765000000000001</c:v>
                </c:pt>
                <c:pt idx="36">
                  <c:v>31.765000000000001</c:v>
                </c:pt>
                <c:pt idx="37">
                  <c:v>31.765000000000001</c:v>
                </c:pt>
                <c:pt idx="38">
                  <c:v>31.765000000000001</c:v>
                </c:pt>
                <c:pt idx="39">
                  <c:v>31.765000000000001</c:v>
                </c:pt>
                <c:pt idx="40">
                  <c:v>31.765000000000001</c:v>
                </c:pt>
                <c:pt idx="41">
                  <c:v>31.765000000000001</c:v>
                </c:pt>
                <c:pt idx="42">
                  <c:v>31.765000000000001</c:v>
                </c:pt>
                <c:pt idx="43">
                  <c:v>31.765000000000001</c:v>
                </c:pt>
                <c:pt idx="44">
                  <c:v>31.765000000000001</c:v>
                </c:pt>
                <c:pt idx="45">
                  <c:v>31.765000000000001</c:v>
                </c:pt>
                <c:pt idx="46">
                  <c:v>31.765000000000001</c:v>
                </c:pt>
                <c:pt idx="47">
                  <c:v>31.765000000000001</c:v>
                </c:pt>
                <c:pt idx="48">
                  <c:v>31.765000000000001</c:v>
                </c:pt>
                <c:pt idx="49">
                  <c:v>31.765000000000001</c:v>
                </c:pt>
                <c:pt idx="50">
                  <c:v>31.765000000000001</c:v>
                </c:pt>
                <c:pt idx="51">
                  <c:v>31.765000000000001</c:v>
                </c:pt>
                <c:pt idx="52">
                  <c:v>31.765000000000001</c:v>
                </c:pt>
                <c:pt idx="53">
                  <c:v>31.765000000000001</c:v>
                </c:pt>
                <c:pt idx="54">
                  <c:v>31.765000000000001</c:v>
                </c:pt>
                <c:pt idx="55">
                  <c:v>31.765000000000001</c:v>
                </c:pt>
                <c:pt idx="56">
                  <c:v>31.765000000000001</c:v>
                </c:pt>
                <c:pt idx="57">
                  <c:v>31.765000000000001</c:v>
                </c:pt>
                <c:pt idx="58">
                  <c:v>31.765000000000001</c:v>
                </c:pt>
                <c:pt idx="59">
                  <c:v>31.765000000000001</c:v>
                </c:pt>
                <c:pt idx="60">
                  <c:v>31.765000000000001</c:v>
                </c:pt>
                <c:pt idx="61">
                  <c:v>31.765000000000001</c:v>
                </c:pt>
                <c:pt idx="62">
                  <c:v>31.765000000000001</c:v>
                </c:pt>
                <c:pt idx="63">
                  <c:v>31.765000000000001</c:v>
                </c:pt>
                <c:pt idx="64">
                  <c:v>31.765000000000001</c:v>
                </c:pt>
                <c:pt idx="65">
                  <c:v>31.765000000000001</c:v>
                </c:pt>
                <c:pt idx="66">
                  <c:v>31.765000000000001</c:v>
                </c:pt>
                <c:pt idx="67">
                  <c:v>31.765000000000001</c:v>
                </c:pt>
                <c:pt idx="68">
                  <c:v>31.765000000000001</c:v>
                </c:pt>
                <c:pt idx="69">
                  <c:v>31.765000000000001</c:v>
                </c:pt>
                <c:pt idx="70">
                  <c:v>31.765000000000001</c:v>
                </c:pt>
                <c:pt idx="71">
                  <c:v>31.765000000000001</c:v>
                </c:pt>
                <c:pt idx="72">
                  <c:v>31.765000000000001</c:v>
                </c:pt>
                <c:pt idx="73">
                  <c:v>31.765000000000001</c:v>
                </c:pt>
                <c:pt idx="74">
                  <c:v>31.765000000000001</c:v>
                </c:pt>
                <c:pt idx="75">
                  <c:v>31.765000000000001</c:v>
                </c:pt>
                <c:pt idx="76">
                  <c:v>31.765000000000001</c:v>
                </c:pt>
                <c:pt idx="77">
                  <c:v>31.765000000000001</c:v>
                </c:pt>
                <c:pt idx="78">
                  <c:v>31.765000000000001</c:v>
                </c:pt>
                <c:pt idx="79">
                  <c:v>31.765000000000001</c:v>
                </c:pt>
                <c:pt idx="80">
                  <c:v>31.765000000000001</c:v>
                </c:pt>
                <c:pt idx="81">
                  <c:v>31.765000000000001</c:v>
                </c:pt>
                <c:pt idx="82">
                  <c:v>31.765000000000001</c:v>
                </c:pt>
                <c:pt idx="83">
                  <c:v>31.765000000000001</c:v>
                </c:pt>
                <c:pt idx="84">
                  <c:v>31.765000000000001</c:v>
                </c:pt>
                <c:pt idx="85">
                  <c:v>31.765000000000001</c:v>
                </c:pt>
                <c:pt idx="86">
                  <c:v>31.765000000000001</c:v>
                </c:pt>
                <c:pt idx="87">
                  <c:v>31.765000000000001</c:v>
                </c:pt>
                <c:pt idx="88">
                  <c:v>31.765000000000001</c:v>
                </c:pt>
                <c:pt idx="89">
                  <c:v>31.765000000000001</c:v>
                </c:pt>
                <c:pt idx="90">
                  <c:v>31.765000000000001</c:v>
                </c:pt>
                <c:pt idx="91">
                  <c:v>31.765000000000001</c:v>
                </c:pt>
                <c:pt idx="92">
                  <c:v>31.765000000000001</c:v>
                </c:pt>
                <c:pt idx="93">
                  <c:v>31.765000000000001</c:v>
                </c:pt>
                <c:pt idx="94">
                  <c:v>31.765000000000001</c:v>
                </c:pt>
                <c:pt idx="95">
                  <c:v>31.765000000000001</c:v>
                </c:pt>
                <c:pt idx="96">
                  <c:v>31.765000000000001</c:v>
                </c:pt>
                <c:pt idx="97">
                  <c:v>31.765000000000001</c:v>
                </c:pt>
                <c:pt idx="98">
                  <c:v>31.765000000000001</c:v>
                </c:pt>
                <c:pt idx="99">
                  <c:v>31.765000000000001</c:v>
                </c:pt>
                <c:pt idx="100">
                  <c:v>31.765000000000001</c:v>
                </c:pt>
                <c:pt idx="101">
                  <c:v>31.765000000000001</c:v>
                </c:pt>
                <c:pt idx="102">
                  <c:v>31.765000000000001</c:v>
                </c:pt>
                <c:pt idx="103">
                  <c:v>31.765000000000001</c:v>
                </c:pt>
                <c:pt idx="104">
                  <c:v>31.765000000000001</c:v>
                </c:pt>
                <c:pt idx="105">
                  <c:v>31.765000000000001</c:v>
                </c:pt>
                <c:pt idx="106">
                  <c:v>31.765000000000001</c:v>
                </c:pt>
                <c:pt idx="107">
                  <c:v>31.765000000000001</c:v>
                </c:pt>
                <c:pt idx="108">
                  <c:v>31.765000000000001</c:v>
                </c:pt>
                <c:pt idx="109">
                  <c:v>31.765000000000001</c:v>
                </c:pt>
                <c:pt idx="110">
                  <c:v>31.765000000000001</c:v>
                </c:pt>
                <c:pt idx="111">
                  <c:v>31.765000000000001</c:v>
                </c:pt>
                <c:pt idx="112">
                  <c:v>31.765000000000001</c:v>
                </c:pt>
                <c:pt idx="113">
                  <c:v>31.765000000000001</c:v>
                </c:pt>
                <c:pt idx="114">
                  <c:v>31.765000000000001</c:v>
                </c:pt>
                <c:pt idx="115">
                  <c:v>31.765000000000001</c:v>
                </c:pt>
                <c:pt idx="116">
                  <c:v>31.765000000000001</c:v>
                </c:pt>
                <c:pt idx="117">
                  <c:v>31.765000000000001</c:v>
                </c:pt>
                <c:pt idx="118">
                  <c:v>31.765000000000001</c:v>
                </c:pt>
                <c:pt idx="119">
                  <c:v>31.765000000000001</c:v>
                </c:pt>
                <c:pt idx="120">
                  <c:v>31.765000000000001</c:v>
                </c:pt>
                <c:pt idx="121">
                  <c:v>31.765000000000001</c:v>
                </c:pt>
                <c:pt idx="122">
                  <c:v>31.765000000000001</c:v>
                </c:pt>
                <c:pt idx="123">
                  <c:v>31.765000000000001</c:v>
                </c:pt>
                <c:pt idx="124">
                  <c:v>31.765000000000001</c:v>
                </c:pt>
                <c:pt idx="125">
                  <c:v>31.765000000000001</c:v>
                </c:pt>
                <c:pt idx="126">
                  <c:v>31.765000000000001</c:v>
                </c:pt>
                <c:pt idx="127">
                  <c:v>31.765000000000001</c:v>
                </c:pt>
                <c:pt idx="128">
                  <c:v>31.765000000000001</c:v>
                </c:pt>
                <c:pt idx="129">
                  <c:v>31.765000000000001</c:v>
                </c:pt>
                <c:pt idx="130">
                  <c:v>31.765000000000001</c:v>
                </c:pt>
                <c:pt idx="131">
                  <c:v>31.765000000000001</c:v>
                </c:pt>
                <c:pt idx="132">
                  <c:v>31.765000000000001</c:v>
                </c:pt>
                <c:pt idx="133">
                  <c:v>31.765000000000001</c:v>
                </c:pt>
                <c:pt idx="134">
                  <c:v>31.765000000000001</c:v>
                </c:pt>
                <c:pt idx="135">
                  <c:v>31.765000000000001</c:v>
                </c:pt>
                <c:pt idx="136">
                  <c:v>31.765000000000001</c:v>
                </c:pt>
                <c:pt idx="137">
                  <c:v>31.765000000000001</c:v>
                </c:pt>
                <c:pt idx="138">
                  <c:v>31.765000000000001</c:v>
                </c:pt>
                <c:pt idx="139">
                  <c:v>31.765000000000001</c:v>
                </c:pt>
                <c:pt idx="140">
                  <c:v>31.765000000000001</c:v>
                </c:pt>
                <c:pt idx="141">
                  <c:v>31.765000000000001</c:v>
                </c:pt>
                <c:pt idx="142">
                  <c:v>31.765000000000001</c:v>
                </c:pt>
                <c:pt idx="143">
                  <c:v>31.765000000000001</c:v>
                </c:pt>
                <c:pt idx="144">
                  <c:v>31.765000000000001</c:v>
                </c:pt>
                <c:pt idx="145">
                  <c:v>31.765000000000001</c:v>
                </c:pt>
                <c:pt idx="146">
                  <c:v>31.765000000000001</c:v>
                </c:pt>
                <c:pt idx="147">
                  <c:v>31.765000000000001</c:v>
                </c:pt>
                <c:pt idx="148">
                  <c:v>31.765000000000001</c:v>
                </c:pt>
                <c:pt idx="149">
                  <c:v>31.765000000000001</c:v>
                </c:pt>
                <c:pt idx="150">
                  <c:v>31.765000000000001</c:v>
                </c:pt>
                <c:pt idx="151">
                  <c:v>31.765000000000001</c:v>
                </c:pt>
                <c:pt idx="152">
                  <c:v>31.765000000000001</c:v>
                </c:pt>
                <c:pt idx="153">
                  <c:v>31.765000000000001</c:v>
                </c:pt>
                <c:pt idx="154">
                  <c:v>31.765000000000001</c:v>
                </c:pt>
                <c:pt idx="155">
                  <c:v>31.765000000000001</c:v>
                </c:pt>
                <c:pt idx="156">
                  <c:v>31.765000000000001</c:v>
                </c:pt>
                <c:pt idx="157">
                  <c:v>31.765000000000001</c:v>
                </c:pt>
                <c:pt idx="158">
                  <c:v>31.765000000000001</c:v>
                </c:pt>
                <c:pt idx="159">
                  <c:v>31.765000000000001</c:v>
                </c:pt>
                <c:pt idx="160">
                  <c:v>31.765000000000001</c:v>
                </c:pt>
                <c:pt idx="161">
                  <c:v>31.765000000000001</c:v>
                </c:pt>
                <c:pt idx="162">
                  <c:v>31.765000000000001</c:v>
                </c:pt>
                <c:pt idx="163">
                  <c:v>31.765000000000001</c:v>
                </c:pt>
                <c:pt idx="164">
                  <c:v>31.765000000000001</c:v>
                </c:pt>
                <c:pt idx="165">
                  <c:v>31.765000000000001</c:v>
                </c:pt>
                <c:pt idx="166">
                  <c:v>31.765000000000001</c:v>
                </c:pt>
                <c:pt idx="167">
                  <c:v>31.765000000000001</c:v>
                </c:pt>
                <c:pt idx="168">
                  <c:v>31.765000000000001</c:v>
                </c:pt>
                <c:pt idx="169">
                  <c:v>31.765000000000001</c:v>
                </c:pt>
                <c:pt idx="170">
                  <c:v>31.765000000000001</c:v>
                </c:pt>
                <c:pt idx="171">
                  <c:v>31.765000000000001</c:v>
                </c:pt>
                <c:pt idx="172">
                  <c:v>31.765000000000001</c:v>
                </c:pt>
                <c:pt idx="173">
                  <c:v>31.765000000000001</c:v>
                </c:pt>
                <c:pt idx="174">
                  <c:v>31.765000000000001</c:v>
                </c:pt>
                <c:pt idx="175">
                  <c:v>31.765000000000001</c:v>
                </c:pt>
                <c:pt idx="176">
                  <c:v>31.765000000000001</c:v>
                </c:pt>
                <c:pt idx="177">
                  <c:v>31.765000000000001</c:v>
                </c:pt>
                <c:pt idx="178">
                  <c:v>31.765000000000001</c:v>
                </c:pt>
                <c:pt idx="179">
                  <c:v>31.765000000000001</c:v>
                </c:pt>
                <c:pt idx="180">
                  <c:v>31.765000000000001</c:v>
                </c:pt>
                <c:pt idx="181">
                  <c:v>31.765000000000001</c:v>
                </c:pt>
                <c:pt idx="182">
                  <c:v>31.765000000000001</c:v>
                </c:pt>
                <c:pt idx="183">
                  <c:v>31.765000000000001</c:v>
                </c:pt>
                <c:pt idx="184">
                  <c:v>31.765000000000001</c:v>
                </c:pt>
                <c:pt idx="185">
                  <c:v>31.765000000000001</c:v>
                </c:pt>
                <c:pt idx="186">
                  <c:v>31.765000000000001</c:v>
                </c:pt>
                <c:pt idx="187">
                  <c:v>31.765000000000001</c:v>
                </c:pt>
                <c:pt idx="188">
                  <c:v>31.765000000000001</c:v>
                </c:pt>
                <c:pt idx="189">
                  <c:v>31.765000000000001</c:v>
                </c:pt>
                <c:pt idx="190">
                  <c:v>31.765000000000001</c:v>
                </c:pt>
                <c:pt idx="191">
                  <c:v>31.765000000000001</c:v>
                </c:pt>
                <c:pt idx="192">
                  <c:v>31.765000000000001</c:v>
                </c:pt>
                <c:pt idx="193">
                  <c:v>31.765000000000001</c:v>
                </c:pt>
                <c:pt idx="194">
                  <c:v>31.765000000000001</c:v>
                </c:pt>
                <c:pt idx="195">
                  <c:v>31.765000000000001</c:v>
                </c:pt>
                <c:pt idx="196">
                  <c:v>31.765000000000001</c:v>
                </c:pt>
                <c:pt idx="197">
                  <c:v>31.765000000000001</c:v>
                </c:pt>
                <c:pt idx="198">
                  <c:v>31.765000000000001</c:v>
                </c:pt>
                <c:pt idx="199">
                  <c:v>31.765000000000001</c:v>
                </c:pt>
                <c:pt idx="200">
                  <c:v>31.765000000000001</c:v>
                </c:pt>
                <c:pt idx="201">
                  <c:v>31.765000000000001</c:v>
                </c:pt>
                <c:pt idx="202">
                  <c:v>31.765000000000001</c:v>
                </c:pt>
                <c:pt idx="203">
                  <c:v>31.765000000000001</c:v>
                </c:pt>
                <c:pt idx="204">
                  <c:v>31.765000000000001</c:v>
                </c:pt>
                <c:pt idx="205">
                  <c:v>31.765000000000001</c:v>
                </c:pt>
                <c:pt idx="206">
                  <c:v>31.765000000000001</c:v>
                </c:pt>
                <c:pt idx="207">
                  <c:v>31.765000000000001</c:v>
                </c:pt>
                <c:pt idx="208">
                  <c:v>31.765000000000001</c:v>
                </c:pt>
                <c:pt idx="209">
                  <c:v>31.765000000000001</c:v>
                </c:pt>
                <c:pt idx="210">
                  <c:v>31.765000000000001</c:v>
                </c:pt>
                <c:pt idx="211">
                  <c:v>31.765000000000001</c:v>
                </c:pt>
                <c:pt idx="212">
                  <c:v>31.765000000000001</c:v>
                </c:pt>
                <c:pt idx="213">
                  <c:v>31.765000000000001</c:v>
                </c:pt>
                <c:pt idx="214">
                  <c:v>31.765000000000001</c:v>
                </c:pt>
                <c:pt idx="215">
                  <c:v>31.765000000000001</c:v>
                </c:pt>
                <c:pt idx="216">
                  <c:v>31.765000000000001</c:v>
                </c:pt>
                <c:pt idx="217">
                  <c:v>31.765000000000001</c:v>
                </c:pt>
                <c:pt idx="218">
                  <c:v>31.765000000000001</c:v>
                </c:pt>
                <c:pt idx="219">
                  <c:v>31.765000000000001</c:v>
                </c:pt>
                <c:pt idx="220">
                  <c:v>31.765000000000001</c:v>
                </c:pt>
                <c:pt idx="221">
                  <c:v>31.765000000000001</c:v>
                </c:pt>
                <c:pt idx="222">
                  <c:v>31.765000000000001</c:v>
                </c:pt>
                <c:pt idx="223">
                  <c:v>31.765000000000001</c:v>
                </c:pt>
                <c:pt idx="224">
                  <c:v>31.765000000000001</c:v>
                </c:pt>
                <c:pt idx="225">
                  <c:v>31.765000000000001</c:v>
                </c:pt>
                <c:pt idx="226">
                  <c:v>31.765000000000001</c:v>
                </c:pt>
                <c:pt idx="227">
                  <c:v>31.765000000000001</c:v>
                </c:pt>
                <c:pt idx="228">
                  <c:v>31.765000000000001</c:v>
                </c:pt>
                <c:pt idx="229">
                  <c:v>31.765000000000001</c:v>
                </c:pt>
                <c:pt idx="230">
                  <c:v>31.765000000000001</c:v>
                </c:pt>
                <c:pt idx="231">
                  <c:v>31.765000000000001</c:v>
                </c:pt>
                <c:pt idx="232">
                  <c:v>31.765000000000001</c:v>
                </c:pt>
                <c:pt idx="233">
                  <c:v>31.765000000000001</c:v>
                </c:pt>
                <c:pt idx="234">
                  <c:v>31.765000000000001</c:v>
                </c:pt>
                <c:pt idx="235">
                  <c:v>31.765000000000001</c:v>
                </c:pt>
                <c:pt idx="236">
                  <c:v>31.765000000000001</c:v>
                </c:pt>
                <c:pt idx="237">
                  <c:v>31.765000000000001</c:v>
                </c:pt>
                <c:pt idx="238">
                  <c:v>31.765000000000001</c:v>
                </c:pt>
                <c:pt idx="239">
                  <c:v>31.765000000000001</c:v>
                </c:pt>
                <c:pt idx="240">
                  <c:v>31.765000000000001</c:v>
                </c:pt>
                <c:pt idx="241">
                  <c:v>31.765000000000001</c:v>
                </c:pt>
                <c:pt idx="242">
                  <c:v>31.765000000000001</c:v>
                </c:pt>
                <c:pt idx="243">
                  <c:v>31.765000000000001</c:v>
                </c:pt>
                <c:pt idx="244">
                  <c:v>31.765000000000001</c:v>
                </c:pt>
                <c:pt idx="245">
                  <c:v>31.765000000000001</c:v>
                </c:pt>
                <c:pt idx="246">
                  <c:v>31.765000000000001</c:v>
                </c:pt>
                <c:pt idx="247">
                  <c:v>31.765000000000001</c:v>
                </c:pt>
                <c:pt idx="248">
                  <c:v>31.765000000000001</c:v>
                </c:pt>
                <c:pt idx="249">
                  <c:v>31.765000000000001</c:v>
                </c:pt>
                <c:pt idx="250">
                  <c:v>31.765000000000001</c:v>
                </c:pt>
                <c:pt idx="251">
                  <c:v>31.765000000000001</c:v>
                </c:pt>
                <c:pt idx="252">
                  <c:v>31.765000000000001</c:v>
                </c:pt>
                <c:pt idx="253">
                  <c:v>31.765000000000001</c:v>
                </c:pt>
                <c:pt idx="254">
                  <c:v>31.765000000000001</c:v>
                </c:pt>
                <c:pt idx="255">
                  <c:v>31.765000000000001</c:v>
                </c:pt>
                <c:pt idx="256">
                  <c:v>31.765000000000001</c:v>
                </c:pt>
                <c:pt idx="257">
                  <c:v>31.765000000000001</c:v>
                </c:pt>
                <c:pt idx="258">
                  <c:v>31.765000000000001</c:v>
                </c:pt>
                <c:pt idx="259">
                  <c:v>31.765000000000001</c:v>
                </c:pt>
                <c:pt idx="260">
                  <c:v>31.765000000000001</c:v>
                </c:pt>
                <c:pt idx="261">
                  <c:v>31.765000000000001</c:v>
                </c:pt>
                <c:pt idx="262">
                  <c:v>31.765000000000001</c:v>
                </c:pt>
                <c:pt idx="263">
                  <c:v>31.765000000000001</c:v>
                </c:pt>
                <c:pt idx="264">
                  <c:v>31.765000000000001</c:v>
                </c:pt>
                <c:pt idx="265">
                  <c:v>31.765000000000001</c:v>
                </c:pt>
                <c:pt idx="266">
                  <c:v>31.765000000000001</c:v>
                </c:pt>
                <c:pt idx="267">
                  <c:v>31.765000000000001</c:v>
                </c:pt>
                <c:pt idx="268">
                  <c:v>31.765000000000001</c:v>
                </c:pt>
                <c:pt idx="269">
                  <c:v>31.765000000000001</c:v>
                </c:pt>
                <c:pt idx="270">
                  <c:v>31.765000000000001</c:v>
                </c:pt>
                <c:pt idx="271">
                  <c:v>31.765000000000001</c:v>
                </c:pt>
                <c:pt idx="272">
                  <c:v>31.765000000000001</c:v>
                </c:pt>
                <c:pt idx="273">
                  <c:v>31.765000000000001</c:v>
                </c:pt>
                <c:pt idx="274">
                  <c:v>31.765000000000001</c:v>
                </c:pt>
                <c:pt idx="275">
                  <c:v>31.765000000000001</c:v>
                </c:pt>
                <c:pt idx="276">
                  <c:v>31.765000000000001</c:v>
                </c:pt>
                <c:pt idx="277">
                  <c:v>31.765000000000001</c:v>
                </c:pt>
                <c:pt idx="278">
                  <c:v>31.765000000000001</c:v>
                </c:pt>
                <c:pt idx="279">
                  <c:v>31.765000000000001</c:v>
                </c:pt>
                <c:pt idx="280">
                  <c:v>31.765000000000001</c:v>
                </c:pt>
                <c:pt idx="281">
                  <c:v>31.765000000000001</c:v>
                </c:pt>
                <c:pt idx="282">
                  <c:v>31.765000000000001</c:v>
                </c:pt>
                <c:pt idx="283">
                  <c:v>31.765000000000001</c:v>
                </c:pt>
                <c:pt idx="284">
                  <c:v>31.765000000000001</c:v>
                </c:pt>
                <c:pt idx="285">
                  <c:v>31.765000000000001</c:v>
                </c:pt>
                <c:pt idx="286">
                  <c:v>31.765000000000001</c:v>
                </c:pt>
                <c:pt idx="287">
                  <c:v>31.765000000000001</c:v>
                </c:pt>
                <c:pt idx="288">
                  <c:v>31.765000000000001</c:v>
                </c:pt>
                <c:pt idx="289">
                  <c:v>31.765000000000001</c:v>
                </c:pt>
                <c:pt idx="290">
                  <c:v>31.765000000000001</c:v>
                </c:pt>
                <c:pt idx="291">
                  <c:v>31.765000000000001</c:v>
                </c:pt>
                <c:pt idx="292">
                  <c:v>31.765000000000001</c:v>
                </c:pt>
                <c:pt idx="293">
                  <c:v>31.765000000000001</c:v>
                </c:pt>
                <c:pt idx="294">
                  <c:v>31.765000000000001</c:v>
                </c:pt>
                <c:pt idx="295">
                  <c:v>31.765000000000001</c:v>
                </c:pt>
                <c:pt idx="296">
                  <c:v>31.765000000000001</c:v>
                </c:pt>
                <c:pt idx="297">
                  <c:v>31.765000000000001</c:v>
                </c:pt>
                <c:pt idx="298">
                  <c:v>31.765000000000001</c:v>
                </c:pt>
                <c:pt idx="299">
                  <c:v>31.765000000000001</c:v>
                </c:pt>
                <c:pt idx="300">
                  <c:v>31.765000000000001</c:v>
                </c:pt>
                <c:pt idx="301">
                  <c:v>31.765000000000001</c:v>
                </c:pt>
                <c:pt idx="302">
                  <c:v>31.765000000000001</c:v>
                </c:pt>
                <c:pt idx="303">
                  <c:v>31.765000000000001</c:v>
                </c:pt>
                <c:pt idx="304">
                  <c:v>31.765000000000001</c:v>
                </c:pt>
                <c:pt idx="305">
                  <c:v>31.765000000000001</c:v>
                </c:pt>
                <c:pt idx="306">
                  <c:v>31.765000000000001</c:v>
                </c:pt>
                <c:pt idx="307">
                  <c:v>31.765000000000001</c:v>
                </c:pt>
                <c:pt idx="308">
                  <c:v>31.765000000000001</c:v>
                </c:pt>
                <c:pt idx="309">
                  <c:v>31.765000000000001</c:v>
                </c:pt>
                <c:pt idx="310">
                  <c:v>31.765000000000001</c:v>
                </c:pt>
                <c:pt idx="311">
                  <c:v>31.765000000000001</c:v>
                </c:pt>
                <c:pt idx="312">
                  <c:v>31.765000000000001</c:v>
                </c:pt>
                <c:pt idx="313">
                  <c:v>31.765000000000001</c:v>
                </c:pt>
                <c:pt idx="314">
                  <c:v>31.765000000000001</c:v>
                </c:pt>
                <c:pt idx="315">
                  <c:v>31.765000000000001</c:v>
                </c:pt>
                <c:pt idx="316">
                  <c:v>31.765000000000001</c:v>
                </c:pt>
                <c:pt idx="317">
                  <c:v>31.765000000000001</c:v>
                </c:pt>
                <c:pt idx="318">
                  <c:v>31.765000000000001</c:v>
                </c:pt>
                <c:pt idx="319">
                  <c:v>31.765000000000001</c:v>
                </c:pt>
                <c:pt idx="320">
                  <c:v>31.765000000000001</c:v>
                </c:pt>
                <c:pt idx="321">
                  <c:v>31.765000000000001</c:v>
                </c:pt>
                <c:pt idx="322">
                  <c:v>31.765000000000001</c:v>
                </c:pt>
                <c:pt idx="323">
                  <c:v>31.765000000000001</c:v>
                </c:pt>
                <c:pt idx="324">
                  <c:v>31.765000000000001</c:v>
                </c:pt>
                <c:pt idx="325">
                  <c:v>31.765000000000001</c:v>
                </c:pt>
                <c:pt idx="326">
                  <c:v>31.765000000000001</c:v>
                </c:pt>
                <c:pt idx="327">
                  <c:v>31.765000000000001</c:v>
                </c:pt>
                <c:pt idx="328">
                  <c:v>31.765000000000001</c:v>
                </c:pt>
                <c:pt idx="329">
                  <c:v>31.765000000000001</c:v>
                </c:pt>
                <c:pt idx="330">
                  <c:v>31.765000000000001</c:v>
                </c:pt>
                <c:pt idx="331">
                  <c:v>31.765000000000001</c:v>
                </c:pt>
                <c:pt idx="332">
                  <c:v>31.765000000000001</c:v>
                </c:pt>
                <c:pt idx="333">
                  <c:v>31.765000000000001</c:v>
                </c:pt>
                <c:pt idx="334">
                  <c:v>31.765000000000001</c:v>
                </c:pt>
                <c:pt idx="335">
                  <c:v>31.765000000000001</c:v>
                </c:pt>
                <c:pt idx="336">
                  <c:v>31.765000000000001</c:v>
                </c:pt>
                <c:pt idx="337">
                  <c:v>31.765000000000001</c:v>
                </c:pt>
                <c:pt idx="338">
                  <c:v>31.765000000000001</c:v>
                </c:pt>
                <c:pt idx="339">
                  <c:v>31.765000000000001</c:v>
                </c:pt>
                <c:pt idx="340">
                  <c:v>31.765000000000001</c:v>
                </c:pt>
                <c:pt idx="341">
                  <c:v>31.765000000000001</c:v>
                </c:pt>
                <c:pt idx="342">
                  <c:v>31.765000000000001</c:v>
                </c:pt>
                <c:pt idx="343">
                  <c:v>31.765000000000001</c:v>
                </c:pt>
                <c:pt idx="344">
                  <c:v>31.765000000000001</c:v>
                </c:pt>
                <c:pt idx="345">
                  <c:v>31.765000000000001</c:v>
                </c:pt>
                <c:pt idx="346">
                  <c:v>31.765000000000001</c:v>
                </c:pt>
                <c:pt idx="347">
                  <c:v>31.765000000000001</c:v>
                </c:pt>
                <c:pt idx="348">
                  <c:v>31.765000000000001</c:v>
                </c:pt>
                <c:pt idx="349">
                  <c:v>31.765000000000001</c:v>
                </c:pt>
                <c:pt idx="350">
                  <c:v>31.765000000000001</c:v>
                </c:pt>
                <c:pt idx="351">
                  <c:v>31.765000000000001</c:v>
                </c:pt>
                <c:pt idx="352">
                  <c:v>31.765000000000001</c:v>
                </c:pt>
                <c:pt idx="353">
                  <c:v>31.765000000000001</c:v>
                </c:pt>
                <c:pt idx="354">
                  <c:v>31.765000000000001</c:v>
                </c:pt>
                <c:pt idx="355">
                  <c:v>31.765000000000001</c:v>
                </c:pt>
                <c:pt idx="356">
                  <c:v>31.765000000000001</c:v>
                </c:pt>
                <c:pt idx="357">
                  <c:v>31.765000000000001</c:v>
                </c:pt>
                <c:pt idx="358">
                  <c:v>31.765000000000001</c:v>
                </c:pt>
                <c:pt idx="359">
                  <c:v>31.765000000000001</c:v>
                </c:pt>
                <c:pt idx="360">
                  <c:v>31.765000000000001</c:v>
                </c:pt>
                <c:pt idx="361">
                  <c:v>31.765000000000001</c:v>
                </c:pt>
                <c:pt idx="362">
                  <c:v>31.765000000000001</c:v>
                </c:pt>
                <c:pt idx="363">
                  <c:v>31.765000000000001</c:v>
                </c:pt>
                <c:pt idx="364">
                  <c:v>31.765000000000001</c:v>
                </c:pt>
                <c:pt idx="365">
                  <c:v>31.765000000000001</c:v>
                </c:pt>
                <c:pt idx="366">
                  <c:v>31.765000000000001</c:v>
                </c:pt>
                <c:pt idx="367">
                  <c:v>31.765000000000001</c:v>
                </c:pt>
                <c:pt idx="368">
                  <c:v>31.765000000000001</c:v>
                </c:pt>
                <c:pt idx="369">
                  <c:v>31.765000000000001</c:v>
                </c:pt>
                <c:pt idx="370">
                  <c:v>31.765000000000001</c:v>
                </c:pt>
                <c:pt idx="371">
                  <c:v>31.765000000000001</c:v>
                </c:pt>
                <c:pt idx="372">
                  <c:v>31.765000000000001</c:v>
                </c:pt>
                <c:pt idx="373">
                  <c:v>31.765000000000001</c:v>
                </c:pt>
                <c:pt idx="374">
                  <c:v>31.765000000000001</c:v>
                </c:pt>
                <c:pt idx="375">
                  <c:v>31.765000000000001</c:v>
                </c:pt>
                <c:pt idx="376">
                  <c:v>31.765000000000001</c:v>
                </c:pt>
                <c:pt idx="377">
                  <c:v>31.765000000000001</c:v>
                </c:pt>
                <c:pt idx="378">
                  <c:v>31.765000000000001</c:v>
                </c:pt>
                <c:pt idx="379">
                  <c:v>31.765000000000001</c:v>
                </c:pt>
                <c:pt idx="380">
                  <c:v>31.765000000000001</c:v>
                </c:pt>
                <c:pt idx="381">
                  <c:v>31.765000000000001</c:v>
                </c:pt>
                <c:pt idx="382">
                  <c:v>31.765000000000001</c:v>
                </c:pt>
                <c:pt idx="383">
                  <c:v>31.765000000000001</c:v>
                </c:pt>
                <c:pt idx="384">
                  <c:v>31.765000000000001</c:v>
                </c:pt>
                <c:pt idx="385">
                  <c:v>31.765000000000001</c:v>
                </c:pt>
                <c:pt idx="386">
                  <c:v>31.765000000000001</c:v>
                </c:pt>
                <c:pt idx="387">
                  <c:v>31.765000000000001</c:v>
                </c:pt>
                <c:pt idx="388">
                  <c:v>31.765000000000001</c:v>
                </c:pt>
                <c:pt idx="389">
                  <c:v>31.765000000000001</c:v>
                </c:pt>
                <c:pt idx="390">
                  <c:v>31.765000000000001</c:v>
                </c:pt>
                <c:pt idx="391">
                  <c:v>31.765000000000001</c:v>
                </c:pt>
                <c:pt idx="392">
                  <c:v>31.765000000000001</c:v>
                </c:pt>
                <c:pt idx="393">
                  <c:v>31.765000000000001</c:v>
                </c:pt>
                <c:pt idx="394">
                  <c:v>31.765000000000001</c:v>
                </c:pt>
                <c:pt idx="395">
                  <c:v>31.765000000000001</c:v>
                </c:pt>
                <c:pt idx="396">
                  <c:v>31.765000000000001</c:v>
                </c:pt>
                <c:pt idx="397">
                  <c:v>31.765000000000001</c:v>
                </c:pt>
                <c:pt idx="398">
                  <c:v>31.765000000000001</c:v>
                </c:pt>
                <c:pt idx="399">
                  <c:v>31.765000000000001</c:v>
                </c:pt>
                <c:pt idx="400">
                  <c:v>31.765000000000001</c:v>
                </c:pt>
                <c:pt idx="401">
                  <c:v>31.765000000000001</c:v>
                </c:pt>
                <c:pt idx="402">
                  <c:v>31.765000000000001</c:v>
                </c:pt>
                <c:pt idx="403">
                  <c:v>31.765000000000001</c:v>
                </c:pt>
                <c:pt idx="404">
                  <c:v>31.765000000000001</c:v>
                </c:pt>
                <c:pt idx="405">
                  <c:v>31.765000000000001</c:v>
                </c:pt>
                <c:pt idx="406">
                  <c:v>31.765000000000001</c:v>
                </c:pt>
                <c:pt idx="407">
                  <c:v>31.765000000000001</c:v>
                </c:pt>
                <c:pt idx="408">
                  <c:v>31.765000000000001</c:v>
                </c:pt>
                <c:pt idx="409">
                  <c:v>31.765000000000001</c:v>
                </c:pt>
                <c:pt idx="410">
                  <c:v>31.765000000000001</c:v>
                </c:pt>
                <c:pt idx="411">
                  <c:v>31.765000000000001</c:v>
                </c:pt>
                <c:pt idx="412">
                  <c:v>31.765000000000001</c:v>
                </c:pt>
                <c:pt idx="413">
                  <c:v>31.765000000000001</c:v>
                </c:pt>
                <c:pt idx="414">
                  <c:v>31.765000000000001</c:v>
                </c:pt>
                <c:pt idx="415">
                  <c:v>31.765000000000001</c:v>
                </c:pt>
                <c:pt idx="416">
                  <c:v>31.765000000000001</c:v>
                </c:pt>
                <c:pt idx="417">
                  <c:v>31.765000000000001</c:v>
                </c:pt>
                <c:pt idx="418">
                  <c:v>31.765000000000001</c:v>
                </c:pt>
                <c:pt idx="419">
                  <c:v>31.765000000000001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930-457C-AD06-8586F5985E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245376"/>
        <c:axId val="430246912"/>
      </c:scatterChart>
      <c:valAx>
        <c:axId val="430245376"/>
        <c:scaling>
          <c:orientation val="minMax"/>
          <c:max val="58776"/>
          <c:min val="4602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30246912"/>
        <c:crosses val="autoZero"/>
        <c:crossBetween val="midCat"/>
        <c:majorUnit val="366"/>
        <c:minorUnit val="180"/>
      </c:valAx>
      <c:valAx>
        <c:axId val="430246912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Vazão captada nos Eixos Norte e Leste  (m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layout>
            <c:manualLayout>
              <c:xMode val="edge"/>
              <c:yMode val="edge"/>
              <c:x val="8.5176723754064373E-3"/>
              <c:y val="5.488345722845484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3024537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3290865380246414"/>
          <c:y val="0.90388252740191932"/>
          <c:w val="0.76709134619753583"/>
          <c:h val="8.081208664181166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02058944873675"/>
          <c:y val="4.6811221652638436E-2"/>
          <c:w val="0.8831427012280787"/>
          <c:h val="0.65898738998925033"/>
        </c:manualLayout>
      </c:layout>
      <c:scatterChart>
        <c:scatterStyle val="lineMarker"/>
        <c:varyColors val="0"/>
        <c:ser>
          <c:idx val="1"/>
          <c:order val="0"/>
          <c:tx>
            <c:strRef>
              <c:f>Cenario1linha!$I$4</c:f>
              <c:strCache>
                <c:ptCount val="1"/>
                <c:pt idx="0">
                  <c:v>Mensal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Cenario1linha!$I$6:$I$425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xVal>
          <c:yVal>
            <c:numRef>
              <c:f>Cenario1linha!$O$6:$O$425</c:f>
              <c:numCache>
                <c:formatCode>0%</c:formatCode>
                <c:ptCount val="420"/>
                <c:pt idx="0">
                  <c:v>-0.18003790306322498</c:v>
                </c:pt>
                <c:pt idx="1">
                  <c:v>-7.5984882585930058E-2</c:v>
                </c:pt>
                <c:pt idx="2">
                  <c:v>-0.1278409235405199</c:v>
                </c:pt>
                <c:pt idx="3">
                  <c:v>-5.5984851085778442E-2</c:v>
                </c:pt>
                <c:pt idx="4">
                  <c:v>2.0378813599095214E-2</c:v>
                </c:pt>
                <c:pt idx="5">
                  <c:v>-0.13859847820166382</c:v>
                </c:pt>
                <c:pt idx="6">
                  <c:v>-5.3484869725776374E-2</c:v>
                </c:pt>
                <c:pt idx="7">
                  <c:v>-0.29143938151272852</c:v>
                </c:pt>
                <c:pt idx="8">
                  <c:v>-0.2607575835603656</c:v>
                </c:pt>
                <c:pt idx="9">
                  <c:v>-0.2612500082362782</c:v>
                </c:pt>
                <c:pt idx="10">
                  <c:v>-0.28867424979354395</c:v>
                </c:pt>
                <c:pt idx="11">
                  <c:v>-0.34746213031537598</c:v>
                </c:pt>
                <c:pt idx="12">
                  <c:v>-0.10454547766483191</c:v>
                </c:pt>
                <c:pt idx="13">
                  <c:v>0.23606060490463721</c:v>
                </c:pt>
                <c:pt idx="14">
                  <c:v>0.18265148365136352</c:v>
                </c:pt>
                <c:pt idx="15">
                  <c:v>0.2556439457517683</c:v>
                </c:pt>
                <c:pt idx="16">
                  <c:v>0.3570454626372368</c:v>
                </c:pt>
                <c:pt idx="17">
                  <c:v>0.30041669715534569</c:v>
                </c:pt>
                <c:pt idx="18">
                  <c:v>0.41337121977950586</c:v>
                </c:pt>
                <c:pt idx="19">
                  <c:v>-0.34969697937820898</c:v>
                </c:pt>
                <c:pt idx="20">
                  <c:v>-0.31878788904710242</c:v>
                </c:pt>
                <c:pt idx="21">
                  <c:v>-0.319128773429177</c:v>
                </c:pt>
                <c:pt idx="22">
                  <c:v>-0.34659090909090906</c:v>
                </c:pt>
                <c:pt idx="23">
                  <c:v>-0.40564395803393738</c:v>
                </c:pt>
                <c:pt idx="24">
                  <c:v>-9.8731071660012826E-2</c:v>
                </c:pt>
                <c:pt idx="25">
                  <c:v>0.2446874921972102</c:v>
                </c:pt>
                <c:pt idx="26">
                  <c:v>0.19118368986881151</c:v>
                </c:pt>
                <c:pt idx="27">
                  <c:v>0.26442234624515892</c:v>
                </c:pt>
                <c:pt idx="28">
                  <c:v>0.36594697381510888</c:v>
                </c:pt>
                <c:pt idx="29">
                  <c:v>0.31412881341847521</c:v>
                </c:pt>
                <c:pt idx="30">
                  <c:v>0.42809659242630005</c:v>
                </c:pt>
                <c:pt idx="31">
                  <c:v>-0.34107008305462916</c:v>
                </c:pt>
                <c:pt idx="32">
                  <c:v>-0.31002842205943482</c:v>
                </c:pt>
                <c:pt idx="33">
                  <c:v>-0.31023673126191798</c:v>
                </c:pt>
                <c:pt idx="34">
                  <c:v>-0.3378124995665116</c:v>
                </c:pt>
                <c:pt idx="35">
                  <c:v>-0.39704546874219715</c:v>
                </c:pt>
                <c:pt idx="36">
                  <c:v>-9.2916665655193853E-2</c:v>
                </c:pt>
                <c:pt idx="37">
                  <c:v>0.25331437948978319</c:v>
                </c:pt>
                <c:pt idx="38">
                  <c:v>0.19971589608625928</c:v>
                </c:pt>
                <c:pt idx="39">
                  <c:v>0.27320074673854955</c:v>
                </c:pt>
                <c:pt idx="40">
                  <c:v>0.37484848499298096</c:v>
                </c:pt>
                <c:pt idx="41">
                  <c:v>0.32784092968160472</c:v>
                </c:pt>
                <c:pt idx="42">
                  <c:v>0.44282196507309424</c:v>
                </c:pt>
                <c:pt idx="43">
                  <c:v>-0.33244318673104944</c:v>
                </c:pt>
                <c:pt idx="44">
                  <c:v>-0.3012689550717671</c:v>
                </c:pt>
                <c:pt idx="45">
                  <c:v>-0.30134468909465906</c:v>
                </c:pt>
                <c:pt idx="46">
                  <c:v>-0.32903409004211426</c:v>
                </c:pt>
                <c:pt idx="47">
                  <c:v>-0.38844697945045703</c:v>
                </c:pt>
                <c:pt idx="48">
                  <c:v>-8.710225965037488E-2</c:v>
                </c:pt>
                <c:pt idx="49">
                  <c:v>0.26194126678235619</c:v>
                </c:pt>
                <c:pt idx="50">
                  <c:v>0.20824810230370727</c:v>
                </c:pt>
                <c:pt idx="51">
                  <c:v>0.28197914723194017</c:v>
                </c:pt>
                <c:pt idx="52">
                  <c:v>0.38374999617085326</c:v>
                </c:pt>
                <c:pt idx="53">
                  <c:v>0.34155304594473423</c:v>
                </c:pt>
                <c:pt idx="54">
                  <c:v>0.45754733771988843</c:v>
                </c:pt>
                <c:pt idx="55">
                  <c:v>-0.32381629040746973</c:v>
                </c:pt>
                <c:pt idx="56">
                  <c:v>-0.29250948808409949</c:v>
                </c:pt>
                <c:pt idx="57">
                  <c:v>-0.29245264692740003</c:v>
                </c:pt>
                <c:pt idx="58">
                  <c:v>-0.3202556805177168</c:v>
                </c:pt>
                <c:pt idx="59">
                  <c:v>-0.3798484901587168</c:v>
                </c:pt>
                <c:pt idx="60">
                  <c:v>-8.1287853645555797E-2</c:v>
                </c:pt>
                <c:pt idx="61">
                  <c:v>0.27056815407492896</c:v>
                </c:pt>
                <c:pt idx="62">
                  <c:v>0.21678030852115526</c:v>
                </c:pt>
                <c:pt idx="63">
                  <c:v>0.2907575477253308</c:v>
                </c:pt>
                <c:pt idx="64">
                  <c:v>0.39265150734872534</c:v>
                </c:pt>
                <c:pt idx="65">
                  <c:v>0.35526516220786353</c:v>
                </c:pt>
                <c:pt idx="66">
                  <c:v>0.47227271036668261</c:v>
                </c:pt>
                <c:pt idx="67">
                  <c:v>-0.31518939408389002</c:v>
                </c:pt>
                <c:pt idx="68">
                  <c:v>-0.28375002109643177</c:v>
                </c:pt>
                <c:pt idx="69">
                  <c:v>-0.283560604760141</c:v>
                </c:pt>
                <c:pt idx="70">
                  <c:v>-0.31147727099331934</c:v>
                </c:pt>
                <c:pt idx="71">
                  <c:v>-0.37125000086697657</c:v>
                </c:pt>
                <c:pt idx="72">
                  <c:v>-5.196966546954529E-2</c:v>
                </c:pt>
                <c:pt idx="73">
                  <c:v>0.30280303232597583</c:v>
                </c:pt>
                <c:pt idx="74">
                  <c:v>0.24901515064817503</c:v>
                </c:pt>
                <c:pt idx="75">
                  <c:v>0.32299242597637767</c:v>
                </c:pt>
                <c:pt idx="76">
                  <c:v>0.42503788976958301</c:v>
                </c:pt>
                <c:pt idx="77">
                  <c:v>0.39227272886218456</c:v>
                </c:pt>
                <c:pt idx="78">
                  <c:v>0.51030302047729492</c:v>
                </c:pt>
                <c:pt idx="79">
                  <c:v>-0.28359848080259376</c:v>
                </c:pt>
                <c:pt idx="80">
                  <c:v>-0.25200758558331104</c:v>
                </c:pt>
                <c:pt idx="81">
                  <c:v>-0.25162880709677027</c:v>
                </c:pt>
                <c:pt idx="82">
                  <c:v>-0.27981062368913123</c:v>
                </c:pt>
                <c:pt idx="83">
                  <c:v>-0.33969698169014662</c:v>
                </c:pt>
                <c:pt idx="84">
                  <c:v>-4.7365296970714121E-2</c:v>
                </c:pt>
                <c:pt idx="85">
                  <c:v>0.31022306805106536</c:v>
                </c:pt>
                <c:pt idx="86">
                  <c:v>0.25635942626079733</c:v>
                </c:pt>
                <c:pt idx="87">
                  <c:v>0.3305597634427877</c:v>
                </c:pt>
                <c:pt idx="88">
                  <c:v>0.43274411609277186</c:v>
                </c:pt>
                <c:pt idx="89">
                  <c:v>0.40361532819792889</c:v>
                </c:pt>
                <c:pt idx="90">
                  <c:v>0.52245789866656178</c:v>
                </c:pt>
                <c:pt idx="91">
                  <c:v>-0.27753366805888979</c:v>
                </c:pt>
                <c:pt idx="92">
                  <c:v>-0.24579546507761529</c:v>
                </c:pt>
                <c:pt idx="93">
                  <c:v>-0.24527358727824411</c:v>
                </c:pt>
                <c:pt idx="94">
                  <c:v>-0.27354378933055623</c:v>
                </c:pt>
                <c:pt idx="95">
                  <c:v>-0.33367425544494722</c:v>
                </c:pt>
                <c:pt idx="96">
                  <c:v>-4.2760928471882953E-2</c:v>
                </c:pt>
                <c:pt idx="97">
                  <c:v>0.3176431037761549</c:v>
                </c:pt>
                <c:pt idx="98">
                  <c:v>0.26370370187341985</c:v>
                </c:pt>
                <c:pt idx="99">
                  <c:v>0.33812710090919795</c:v>
                </c:pt>
                <c:pt idx="100">
                  <c:v>0.44045034241596048</c:v>
                </c:pt>
                <c:pt idx="101">
                  <c:v>0.41495792753367322</c:v>
                </c:pt>
                <c:pt idx="102">
                  <c:v>0.53461277685582842</c:v>
                </c:pt>
                <c:pt idx="103">
                  <c:v>-0.27146885531518583</c:v>
                </c:pt>
                <c:pt idx="104">
                  <c:v>-0.23958334457191954</c:v>
                </c:pt>
                <c:pt idx="105">
                  <c:v>-0.23891836745971795</c:v>
                </c:pt>
                <c:pt idx="106">
                  <c:v>-0.26727695497198134</c:v>
                </c:pt>
                <c:pt idx="107">
                  <c:v>-0.32765152919974783</c:v>
                </c:pt>
                <c:pt idx="108">
                  <c:v>-3.8156559973051785E-2</c:v>
                </c:pt>
                <c:pt idx="109">
                  <c:v>0.32506313950124421</c:v>
                </c:pt>
                <c:pt idx="110">
                  <c:v>0.27104797748604215</c:v>
                </c:pt>
                <c:pt idx="111">
                  <c:v>0.34569443837560798</c:v>
                </c:pt>
                <c:pt idx="112">
                  <c:v>0.44815656873914955</c:v>
                </c:pt>
                <c:pt idx="113">
                  <c:v>0.42630052686941733</c:v>
                </c:pt>
                <c:pt idx="114">
                  <c:v>0.54676765504509506</c:v>
                </c:pt>
                <c:pt idx="115">
                  <c:v>-0.26540404257148209</c:v>
                </c:pt>
                <c:pt idx="116">
                  <c:v>-0.23337122406622368</c:v>
                </c:pt>
                <c:pt idx="117">
                  <c:v>-0.23256314764119157</c:v>
                </c:pt>
                <c:pt idx="118">
                  <c:v>-0.26101012061340645</c:v>
                </c:pt>
                <c:pt idx="119">
                  <c:v>-0.32162880295454854</c:v>
                </c:pt>
                <c:pt idx="120">
                  <c:v>-3.3552191474220616E-2</c:v>
                </c:pt>
                <c:pt idx="121">
                  <c:v>0.33248317522633375</c:v>
                </c:pt>
                <c:pt idx="122">
                  <c:v>0.27839225309866444</c:v>
                </c:pt>
                <c:pt idx="123">
                  <c:v>0.35326177584201823</c:v>
                </c:pt>
                <c:pt idx="124">
                  <c:v>0.4558627950623384</c:v>
                </c:pt>
                <c:pt idx="125">
                  <c:v>0.43764312620516188</c:v>
                </c:pt>
                <c:pt idx="126">
                  <c:v>0.5589225332343617</c:v>
                </c:pt>
                <c:pt idx="127">
                  <c:v>-0.25933922982777813</c:v>
                </c:pt>
                <c:pt idx="128">
                  <c:v>-0.22715910356052782</c:v>
                </c:pt>
                <c:pt idx="129">
                  <c:v>-0.22620792782266541</c:v>
                </c:pt>
                <c:pt idx="130">
                  <c:v>-0.25474328625483145</c:v>
                </c:pt>
                <c:pt idx="131">
                  <c:v>-0.31560607670934915</c:v>
                </c:pt>
                <c:pt idx="132">
                  <c:v>-2.8947822975389559E-2</c:v>
                </c:pt>
                <c:pt idx="133">
                  <c:v>0.33990321095142351</c:v>
                </c:pt>
                <c:pt idx="134">
                  <c:v>0.28573652871128696</c:v>
                </c:pt>
                <c:pt idx="135">
                  <c:v>0.36082911330842826</c:v>
                </c:pt>
                <c:pt idx="136">
                  <c:v>0.46356902138552702</c:v>
                </c:pt>
                <c:pt idx="137">
                  <c:v>0.44898572554090621</c:v>
                </c:pt>
                <c:pt idx="138">
                  <c:v>0.57107741142362833</c:v>
                </c:pt>
                <c:pt idx="139">
                  <c:v>-0.25327441708407417</c:v>
                </c:pt>
                <c:pt idx="140">
                  <c:v>-0.22094698305483207</c:v>
                </c:pt>
                <c:pt idx="141">
                  <c:v>-0.21985270800413925</c:v>
                </c:pt>
                <c:pt idx="142">
                  <c:v>-0.24847645189625645</c:v>
                </c:pt>
                <c:pt idx="143">
                  <c:v>-0.30958335046414975</c:v>
                </c:pt>
                <c:pt idx="144">
                  <c:v>-2.434345447655839E-2</c:v>
                </c:pt>
                <c:pt idx="145">
                  <c:v>0.3473232466765126</c:v>
                </c:pt>
                <c:pt idx="146">
                  <c:v>0.29308080432390904</c:v>
                </c:pt>
                <c:pt idx="147">
                  <c:v>0.36839645077483851</c:v>
                </c:pt>
                <c:pt idx="148">
                  <c:v>0.47127524770871609</c:v>
                </c:pt>
                <c:pt idx="149">
                  <c:v>0.46032832487665032</c:v>
                </c:pt>
                <c:pt idx="150">
                  <c:v>0.58323228961289497</c:v>
                </c:pt>
                <c:pt idx="151">
                  <c:v>-0.24720960434037031</c:v>
                </c:pt>
                <c:pt idx="152">
                  <c:v>-0.21473486254913621</c:v>
                </c:pt>
                <c:pt idx="153">
                  <c:v>-0.21349748818561287</c:v>
                </c:pt>
                <c:pt idx="154">
                  <c:v>-0.24220961753768167</c:v>
                </c:pt>
                <c:pt idx="155">
                  <c:v>-0.30356062421895047</c:v>
                </c:pt>
                <c:pt idx="156">
                  <c:v>-1.9739085977727111E-2</c:v>
                </c:pt>
                <c:pt idx="157">
                  <c:v>0.35474328240160236</c:v>
                </c:pt>
                <c:pt idx="158">
                  <c:v>0.30042507993653156</c:v>
                </c:pt>
                <c:pt idx="159">
                  <c:v>0.37596378824124854</c:v>
                </c:pt>
                <c:pt idx="160">
                  <c:v>0.47898147403190472</c:v>
                </c:pt>
                <c:pt idx="161">
                  <c:v>0.47167092421239465</c:v>
                </c:pt>
                <c:pt idx="162">
                  <c:v>0.59538716780216161</c:v>
                </c:pt>
                <c:pt idx="163">
                  <c:v>-0.24114479159666635</c:v>
                </c:pt>
                <c:pt idx="164">
                  <c:v>-0.20852274204344035</c:v>
                </c:pt>
                <c:pt idx="165">
                  <c:v>-0.20714226836708671</c:v>
                </c:pt>
                <c:pt idx="166">
                  <c:v>-0.23594278317910666</c:v>
                </c:pt>
                <c:pt idx="167">
                  <c:v>-0.29753789797375108</c:v>
                </c:pt>
                <c:pt idx="168">
                  <c:v>-1.5134717478896054E-2</c:v>
                </c:pt>
                <c:pt idx="169">
                  <c:v>0.36216331812669189</c:v>
                </c:pt>
                <c:pt idx="170">
                  <c:v>0.30776935554915408</c:v>
                </c:pt>
                <c:pt idx="171">
                  <c:v>0.38353112570765879</c:v>
                </c:pt>
                <c:pt idx="172">
                  <c:v>0.48668770035509357</c:v>
                </c:pt>
                <c:pt idx="173">
                  <c:v>0.48301352354813898</c:v>
                </c:pt>
                <c:pt idx="174">
                  <c:v>0.60754204599142847</c:v>
                </c:pt>
                <c:pt idx="175">
                  <c:v>-0.23507997885296239</c:v>
                </c:pt>
                <c:pt idx="176">
                  <c:v>-0.20231062153774459</c:v>
                </c:pt>
                <c:pt idx="177">
                  <c:v>-0.20078704854856055</c:v>
                </c:pt>
                <c:pt idx="178">
                  <c:v>-0.22967594882053166</c:v>
                </c:pt>
                <c:pt idx="179">
                  <c:v>-0.29151517172855168</c:v>
                </c:pt>
                <c:pt idx="180">
                  <c:v>-1.053034898006544E-2</c:v>
                </c:pt>
                <c:pt idx="181">
                  <c:v>0.36958335385178076</c:v>
                </c:pt>
                <c:pt idx="182">
                  <c:v>0.3151136311617766</c:v>
                </c:pt>
                <c:pt idx="183">
                  <c:v>0.3910984631740686</c:v>
                </c:pt>
                <c:pt idx="184">
                  <c:v>0.49439392667828197</c:v>
                </c:pt>
                <c:pt idx="185">
                  <c:v>0.49435612288388353</c:v>
                </c:pt>
                <c:pt idx="186">
                  <c:v>0.61969692418069555</c:v>
                </c:pt>
                <c:pt idx="187">
                  <c:v>-0.22901516610925843</c:v>
                </c:pt>
                <c:pt idx="188">
                  <c:v>-0.19609850103204896</c:v>
                </c:pt>
                <c:pt idx="189">
                  <c:v>-0.19443182873003406</c:v>
                </c:pt>
                <c:pt idx="190">
                  <c:v>-0.22340911446195655</c:v>
                </c:pt>
                <c:pt idx="191">
                  <c:v>-0.28549244548335218</c:v>
                </c:pt>
                <c:pt idx="192">
                  <c:v>-9.493413296612796E-3</c:v>
                </c:pt>
                <c:pt idx="193">
                  <c:v>0.37097066098993481</c:v>
                </c:pt>
                <c:pt idx="194">
                  <c:v>0.31650093829993042</c:v>
                </c:pt>
                <c:pt idx="195">
                  <c:v>0.39258994297547778</c:v>
                </c:pt>
                <c:pt idx="196">
                  <c:v>0.49589013872724608</c:v>
                </c:pt>
                <c:pt idx="197">
                  <c:v>0.49788357768998015</c:v>
                </c:pt>
                <c:pt idx="198">
                  <c:v>0.62384466014125128</c:v>
                </c:pt>
                <c:pt idx="199">
                  <c:v>-0.22534565582419885</c:v>
                </c:pt>
                <c:pt idx="200">
                  <c:v>-0.19242899074698938</c:v>
                </c:pt>
                <c:pt idx="201">
                  <c:v>-0.19076231844497449</c:v>
                </c:pt>
                <c:pt idx="202">
                  <c:v>-0.21973960417689697</c:v>
                </c:pt>
                <c:pt idx="203">
                  <c:v>-0.2818229351982926</c:v>
                </c:pt>
                <c:pt idx="204">
                  <c:v>-8.4564776131600405E-3</c:v>
                </c:pt>
                <c:pt idx="205">
                  <c:v>0.37235796812808886</c:v>
                </c:pt>
                <c:pt idx="206">
                  <c:v>0.31788824543808447</c:v>
                </c:pt>
                <c:pt idx="207">
                  <c:v>0.39408142277688696</c:v>
                </c:pt>
                <c:pt idx="208">
                  <c:v>0.49738635077620996</c:v>
                </c:pt>
                <c:pt idx="209">
                  <c:v>0.50141103249607677</c:v>
                </c:pt>
                <c:pt idx="210">
                  <c:v>0.62799239610180724</c:v>
                </c:pt>
                <c:pt idx="211">
                  <c:v>-0.22167614553913917</c:v>
                </c:pt>
                <c:pt idx="212">
                  <c:v>-0.1887594804619297</c:v>
                </c:pt>
                <c:pt idx="213">
                  <c:v>-0.1870928081599148</c:v>
                </c:pt>
                <c:pt idx="214">
                  <c:v>-0.21607009389183729</c:v>
                </c:pt>
                <c:pt idx="215">
                  <c:v>-0.27815342491323292</c:v>
                </c:pt>
                <c:pt idx="216">
                  <c:v>-7.4195419297072851E-3</c:v>
                </c:pt>
                <c:pt idx="217">
                  <c:v>0.3737452752662429</c:v>
                </c:pt>
                <c:pt idx="218">
                  <c:v>0.31927555257623852</c:v>
                </c:pt>
                <c:pt idx="219">
                  <c:v>0.39557290257829614</c:v>
                </c:pt>
                <c:pt idx="220">
                  <c:v>0.49888256282517407</c:v>
                </c:pt>
                <c:pt idx="221">
                  <c:v>0.50493848730217339</c:v>
                </c:pt>
                <c:pt idx="222">
                  <c:v>0.63214013206236297</c:v>
                </c:pt>
                <c:pt idx="223">
                  <c:v>-0.21800663525407959</c:v>
                </c:pt>
                <c:pt idx="224">
                  <c:v>-0.18508997017687012</c:v>
                </c:pt>
                <c:pt idx="225">
                  <c:v>-0.18342329787485523</c:v>
                </c:pt>
                <c:pt idx="226">
                  <c:v>-0.21240058360677772</c:v>
                </c:pt>
                <c:pt idx="227">
                  <c:v>-0.27448391462817334</c:v>
                </c:pt>
                <c:pt idx="228">
                  <c:v>-6.3826062462546407E-3</c:v>
                </c:pt>
                <c:pt idx="229">
                  <c:v>0.37513258240439673</c:v>
                </c:pt>
                <c:pt idx="230">
                  <c:v>0.32066285971439257</c:v>
                </c:pt>
                <c:pt idx="231">
                  <c:v>0.39706438237970532</c:v>
                </c:pt>
                <c:pt idx="232">
                  <c:v>0.50037877487413818</c:v>
                </c:pt>
                <c:pt idx="233">
                  <c:v>0.50846594210827001</c:v>
                </c:pt>
                <c:pt idx="234">
                  <c:v>0.6362878680229187</c:v>
                </c:pt>
                <c:pt idx="235">
                  <c:v>-0.21433712496902002</c:v>
                </c:pt>
                <c:pt idx="236">
                  <c:v>-0.18142045989181055</c:v>
                </c:pt>
                <c:pt idx="237">
                  <c:v>-0.17975378758979565</c:v>
                </c:pt>
                <c:pt idx="238">
                  <c:v>-0.20873107332171814</c:v>
                </c:pt>
                <c:pt idx="239">
                  <c:v>-0.27081440434311377</c:v>
                </c:pt>
                <c:pt idx="240">
                  <c:v>-5.3456705628018852E-3</c:v>
                </c:pt>
                <c:pt idx="241">
                  <c:v>0.37651988954255078</c:v>
                </c:pt>
                <c:pt idx="242">
                  <c:v>0.32205016685254662</c:v>
                </c:pt>
                <c:pt idx="243">
                  <c:v>0.3985558621811145</c:v>
                </c:pt>
                <c:pt idx="244">
                  <c:v>0.50187498692310228</c:v>
                </c:pt>
                <c:pt idx="245">
                  <c:v>0.51199339691436663</c:v>
                </c:pt>
                <c:pt idx="246">
                  <c:v>0.64043560398347466</c:v>
                </c:pt>
                <c:pt idx="247">
                  <c:v>-0.21066761468396034</c:v>
                </c:pt>
                <c:pt idx="248">
                  <c:v>-0.17775094960675086</c:v>
                </c:pt>
                <c:pt idx="249">
                  <c:v>-0.17608427730473597</c:v>
                </c:pt>
                <c:pt idx="250">
                  <c:v>-0.20506156303665846</c:v>
                </c:pt>
                <c:pt idx="251">
                  <c:v>-0.26714489405805408</c:v>
                </c:pt>
                <c:pt idx="252">
                  <c:v>-4.3087348793491298E-3</c:v>
                </c:pt>
                <c:pt idx="253">
                  <c:v>0.37790719668070483</c:v>
                </c:pt>
                <c:pt idx="254">
                  <c:v>0.32343747399070044</c:v>
                </c:pt>
                <c:pt idx="255">
                  <c:v>0.40004734198252367</c:v>
                </c:pt>
                <c:pt idx="256">
                  <c:v>0.50337119897206639</c:v>
                </c:pt>
                <c:pt idx="257">
                  <c:v>0.51552085172046325</c:v>
                </c:pt>
                <c:pt idx="258">
                  <c:v>0.64458333994403039</c:v>
                </c:pt>
                <c:pt idx="259">
                  <c:v>-0.20699810439890076</c:v>
                </c:pt>
                <c:pt idx="260">
                  <c:v>-0.17408143932169129</c:v>
                </c:pt>
                <c:pt idx="261">
                  <c:v>-0.1724147670196764</c:v>
                </c:pt>
                <c:pt idx="262">
                  <c:v>-0.20139205275159888</c:v>
                </c:pt>
                <c:pt idx="263">
                  <c:v>-0.26347538377299451</c:v>
                </c:pt>
                <c:pt idx="264">
                  <c:v>-3.2717991958964854E-3</c:v>
                </c:pt>
                <c:pt idx="265">
                  <c:v>0.37929450381885887</c:v>
                </c:pt>
                <c:pt idx="266">
                  <c:v>0.32482478112885449</c:v>
                </c:pt>
                <c:pt idx="267">
                  <c:v>0.40153882178393285</c:v>
                </c:pt>
                <c:pt idx="268">
                  <c:v>0.5048674110210305</c:v>
                </c:pt>
                <c:pt idx="269">
                  <c:v>0.51904830652655987</c:v>
                </c:pt>
                <c:pt idx="270">
                  <c:v>0.64873107590458612</c:v>
                </c:pt>
                <c:pt idx="271">
                  <c:v>-0.20332859411384119</c:v>
                </c:pt>
                <c:pt idx="272">
                  <c:v>-0.17041192903663172</c:v>
                </c:pt>
                <c:pt idx="273">
                  <c:v>-0.16874525673461682</c:v>
                </c:pt>
                <c:pt idx="274">
                  <c:v>-0.19772254246653931</c:v>
                </c:pt>
                <c:pt idx="275">
                  <c:v>-0.25980587348793494</c:v>
                </c:pt>
                <c:pt idx="276">
                  <c:v>-2.2348635124437299E-3</c:v>
                </c:pt>
                <c:pt idx="277">
                  <c:v>0.38068181095701292</c:v>
                </c:pt>
                <c:pt idx="278">
                  <c:v>0.32621208826700854</c:v>
                </c:pt>
                <c:pt idx="279">
                  <c:v>0.40303030158534203</c:v>
                </c:pt>
                <c:pt idx="280">
                  <c:v>0.50636362306999438</c:v>
                </c:pt>
                <c:pt idx="281">
                  <c:v>0.52257576133265649</c:v>
                </c:pt>
                <c:pt idx="282">
                  <c:v>0.65287881186514207</c:v>
                </c:pt>
                <c:pt idx="283">
                  <c:v>-0.1996590838287815</c:v>
                </c:pt>
                <c:pt idx="284">
                  <c:v>-0.16674241875157203</c:v>
                </c:pt>
                <c:pt idx="285">
                  <c:v>-0.16507574644955714</c:v>
                </c:pt>
                <c:pt idx="286">
                  <c:v>-0.19405303218147962</c:v>
                </c:pt>
                <c:pt idx="287">
                  <c:v>-0.25613636320287525</c:v>
                </c:pt>
                <c:pt idx="288">
                  <c:v>-2.0454291141394076E-3</c:v>
                </c:pt>
                <c:pt idx="289">
                  <c:v>0.38090910333575634</c:v>
                </c:pt>
                <c:pt idx="290">
                  <c:v>0.32643938064575195</c:v>
                </c:pt>
                <c:pt idx="291">
                  <c:v>0.40344695611433568</c:v>
                </c:pt>
                <c:pt idx="292">
                  <c:v>0.50674245574257593</c:v>
                </c:pt>
                <c:pt idx="293">
                  <c:v>0.52458329995473241</c:v>
                </c:pt>
                <c:pt idx="294">
                  <c:v>0.65560603141784668</c:v>
                </c:pt>
                <c:pt idx="295">
                  <c:v>-0.19666667779286695</c:v>
                </c:pt>
                <c:pt idx="296">
                  <c:v>-0.16378788875811023</c:v>
                </c:pt>
                <c:pt idx="297">
                  <c:v>-0.16208334041364258</c:v>
                </c:pt>
                <c:pt idx="298">
                  <c:v>-0.19109848412600428</c:v>
                </c:pt>
                <c:pt idx="299">
                  <c:v>-0.25310606306249439</c:v>
                </c:pt>
                <c:pt idx="300">
                  <c:v>-2.2916432582970048E-3</c:v>
                </c:pt>
                <c:pt idx="301">
                  <c:v>0.3802992502848308</c:v>
                </c:pt>
                <c:pt idx="302">
                  <c:v>0.32582953481963184</c:v>
                </c:pt>
                <c:pt idx="303">
                  <c:v>0.40293938102144189</c:v>
                </c:pt>
                <c:pt idx="304">
                  <c:v>0.50624245224577025</c:v>
                </c:pt>
                <c:pt idx="305">
                  <c:v>0.52560224677577194</c:v>
                </c:pt>
                <c:pt idx="306">
                  <c:v>0.6566893729296599</c:v>
                </c:pt>
                <c:pt idx="307">
                  <c:v>-0.19389773860122217</c:v>
                </c:pt>
                <c:pt idx="308">
                  <c:v>-0.16104167338573561</c:v>
                </c:pt>
                <c:pt idx="309">
                  <c:v>-0.15933712865367078</c:v>
                </c:pt>
                <c:pt idx="310">
                  <c:v>-0.18835227236603236</c:v>
                </c:pt>
                <c:pt idx="311">
                  <c:v>-0.25036363710056642</c:v>
                </c:pt>
                <c:pt idx="312">
                  <c:v>-2.5378574024547129E-3</c:v>
                </c:pt>
                <c:pt idx="313">
                  <c:v>0.37968939723390527</c:v>
                </c:pt>
                <c:pt idx="314">
                  <c:v>0.32521968899351195</c:v>
                </c:pt>
                <c:pt idx="315">
                  <c:v>0.40243180592854833</c:v>
                </c:pt>
                <c:pt idx="316">
                  <c:v>0.50574244874896457</c:v>
                </c:pt>
                <c:pt idx="317">
                  <c:v>0.52662119359681125</c:v>
                </c:pt>
                <c:pt idx="318">
                  <c:v>0.65777271444147312</c:v>
                </c:pt>
                <c:pt idx="319">
                  <c:v>-0.19112879940957739</c:v>
                </c:pt>
                <c:pt idx="320">
                  <c:v>-0.15829545801336109</c:v>
                </c:pt>
                <c:pt idx="321">
                  <c:v>-0.15659091689369886</c:v>
                </c:pt>
                <c:pt idx="322">
                  <c:v>-0.18560606060606055</c:v>
                </c:pt>
                <c:pt idx="323">
                  <c:v>-0.24762121113863844</c:v>
                </c:pt>
                <c:pt idx="324">
                  <c:v>-2.7840715466124211E-3</c:v>
                </c:pt>
                <c:pt idx="325">
                  <c:v>0.37907954418297996</c:v>
                </c:pt>
                <c:pt idx="326">
                  <c:v>0.32460984316739183</c:v>
                </c:pt>
                <c:pt idx="327">
                  <c:v>0.40192423083565454</c:v>
                </c:pt>
                <c:pt idx="328">
                  <c:v>0.50524244525215867</c:v>
                </c:pt>
                <c:pt idx="329">
                  <c:v>0.52764014041785079</c:v>
                </c:pt>
                <c:pt idx="330">
                  <c:v>0.65885605595328656</c:v>
                </c:pt>
                <c:pt idx="331">
                  <c:v>-0.1883598602179325</c:v>
                </c:pt>
                <c:pt idx="332">
                  <c:v>-0.15554924264098668</c:v>
                </c:pt>
                <c:pt idx="333">
                  <c:v>-0.15384470513372706</c:v>
                </c:pt>
                <c:pt idx="334">
                  <c:v>-0.18285984884608875</c:v>
                </c:pt>
                <c:pt idx="335">
                  <c:v>-0.24487878517671058</c:v>
                </c:pt>
                <c:pt idx="336">
                  <c:v>-3.0302856907700182E-3</c:v>
                </c:pt>
                <c:pt idx="337">
                  <c:v>0.37846969113205442</c:v>
                </c:pt>
                <c:pt idx="338">
                  <c:v>0.32399999734127172</c:v>
                </c:pt>
                <c:pt idx="339">
                  <c:v>0.40141665574276097</c:v>
                </c:pt>
                <c:pt idx="340">
                  <c:v>0.50474244175535277</c:v>
                </c:pt>
                <c:pt idx="341">
                  <c:v>0.5286590872388901</c:v>
                </c:pt>
                <c:pt idx="342">
                  <c:v>0.65993939746509955</c:v>
                </c:pt>
                <c:pt idx="343">
                  <c:v>-0.18559092102628771</c:v>
                </c:pt>
                <c:pt idx="344">
                  <c:v>-0.15280302726861206</c:v>
                </c:pt>
                <c:pt idx="345">
                  <c:v>-0.15109849337375525</c:v>
                </c:pt>
                <c:pt idx="346">
                  <c:v>-0.18011363708611683</c:v>
                </c:pt>
                <c:pt idx="347">
                  <c:v>-0.24213635921478249</c:v>
                </c:pt>
                <c:pt idx="348">
                  <c:v>-3.2764998349277263E-3</c:v>
                </c:pt>
                <c:pt idx="349">
                  <c:v>0.37785983808112866</c:v>
                </c:pt>
                <c:pt idx="350">
                  <c:v>0.3233901515151516</c:v>
                </c:pt>
                <c:pt idx="351">
                  <c:v>0.40090908064986719</c:v>
                </c:pt>
                <c:pt idx="352">
                  <c:v>0.50424243825854709</c:v>
                </c:pt>
                <c:pt idx="353">
                  <c:v>0.52967803405992964</c:v>
                </c:pt>
                <c:pt idx="354">
                  <c:v>0.66102273897691277</c:v>
                </c:pt>
                <c:pt idx="355">
                  <c:v>-0.18282198183464293</c:v>
                </c:pt>
                <c:pt idx="356">
                  <c:v>-0.15005681189623743</c:v>
                </c:pt>
                <c:pt idx="357">
                  <c:v>-0.14835228161378333</c:v>
                </c:pt>
                <c:pt idx="358">
                  <c:v>-0.17736742532614502</c:v>
                </c:pt>
                <c:pt idx="359">
                  <c:v>-0.23939393325285452</c:v>
                </c:pt>
                <c:pt idx="360">
                  <c:v>-3.5227139790854345E-3</c:v>
                </c:pt>
                <c:pt idx="361">
                  <c:v>0.37724998503020335</c:v>
                </c:pt>
                <c:pt idx="362">
                  <c:v>0.32278030568903149</c:v>
                </c:pt>
                <c:pt idx="363">
                  <c:v>0.4004015055569734</c:v>
                </c:pt>
                <c:pt idx="364">
                  <c:v>0.50374243476174119</c:v>
                </c:pt>
                <c:pt idx="365">
                  <c:v>0.53069698088096939</c:v>
                </c:pt>
                <c:pt idx="366">
                  <c:v>0.66210608048872599</c:v>
                </c:pt>
                <c:pt idx="367">
                  <c:v>-0.18005304264299793</c:v>
                </c:pt>
                <c:pt idx="368">
                  <c:v>-0.14731059652386291</c:v>
                </c:pt>
                <c:pt idx="369">
                  <c:v>-0.14560606985381153</c:v>
                </c:pt>
                <c:pt idx="370">
                  <c:v>-0.17462121356617322</c:v>
                </c:pt>
                <c:pt idx="371">
                  <c:v>-0.23665150729092654</c:v>
                </c:pt>
                <c:pt idx="372">
                  <c:v>-3.7689281232430316E-3</c:v>
                </c:pt>
                <c:pt idx="373">
                  <c:v>0.37664013197927804</c:v>
                </c:pt>
                <c:pt idx="374">
                  <c:v>0.32217045986291137</c:v>
                </c:pt>
                <c:pt idx="375">
                  <c:v>0.39989393046407984</c:v>
                </c:pt>
                <c:pt idx="376">
                  <c:v>0.50324243126493551</c:v>
                </c:pt>
                <c:pt idx="377">
                  <c:v>0.53171592770200871</c:v>
                </c:pt>
                <c:pt idx="378">
                  <c:v>0.66318942200053943</c:v>
                </c:pt>
                <c:pt idx="379">
                  <c:v>-0.17728410345135315</c:v>
                </c:pt>
                <c:pt idx="380">
                  <c:v>-0.1445643811514884</c:v>
                </c:pt>
                <c:pt idx="381">
                  <c:v>-0.14285985809383961</c:v>
                </c:pt>
                <c:pt idx="382">
                  <c:v>-0.1718750018062013</c:v>
                </c:pt>
                <c:pt idx="383">
                  <c:v>-0.23390908132899868</c:v>
                </c:pt>
                <c:pt idx="384">
                  <c:v>-4.0151422674007398E-3</c:v>
                </c:pt>
                <c:pt idx="385">
                  <c:v>0.3760302789283525</c:v>
                </c:pt>
                <c:pt idx="386">
                  <c:v>0.32156061403679126</c:v>
                </c:pt>
                <c:pt idx="387">
                  <c:v>0.39938635537118627</c:v>
                </c:pt>
                <c:pt idx="388">
                  <c:v>0.50274242776812961</c:v>
                </c:pt>
                <c:pt idx="389">
                  <c:v>0.53273487452304824</c:v>
                </c:pt>
                <c:pt idx="390">
                  <c:v>0.66427276351235243</c:v>
                </c:pt>
                <c:pt idx="391">
                  <c:v>-0.17451516425970837</c:v>
                </c:pt>
                <c:pt idx="392">
                  <c:v>-0.14181816577911388</c:v>
                </c:pt>
                <c:pt idx="393">
                  <c:v>-0.1401136463338678</c:v>
                </c:pt>
                <c:pt idx="394">
                  <c:v>-0.16912879004622949</c:v>
                </c:pt>
                <c:pt idx="395">
                  <c:v>-0.23116665536707059</c:v>
                </c:pt>
                <c:pt idx="396">
                  <c:v>-4.2613564115584479E-3</c:v>
                </c:pt>
                <c:pt idx="397">
                  <c:v>0.37542042587742674</c:v>
                </c:pt>
                <c:pt idx="398">
                  <c:v>0.32095076821067114</c:v>
                </c:pt>
                <c:pt idx="399">
                  <c:v>0.39887878027829249</c:v>
                </c:pt>
                <c:pt idx="400">
                  <c:v>0.50224242427132393</c:v>
                </c:pt>
                <c:pt idx="401">
                  <c:v>0.53375382134408778</c:v>
                </c:pt>
                <c:pt idx="402">
                  <c:v>0.66535610502416564</c:v>
                </c:pt>
                <c:pt idx="403">
                  <c:v>-0.17174622506806358</c:v>
                </c:pt>
                <c:pt idx="404">
                  <c:v>-0.13907195040673925</c:v>
                </c:pt>
                <c:pt idx="405">
                  <c:v>-0.137367434573896</c:v>
                </c:pt>
                <c:pt idx="406">
                  <c:v>-0.16638257828625758</c:v>
                </c:pt>
                <c:pt idx="407">
                  <c:v>-0.22842422940514262</c:v>
                </c:pt>
                <c:pt idx="408">
                  <c:v>-4.507570555715823E-3</c:v>
                </c:pt>
                <c:pt idx="409">
                  <c:v>0.37481057282650121</c:v>
                </c:pt>
                <c:pt idx="410">
                  <c:v>0.32034092238455125</c:v>
                </c:pt>
                <c:pt idx="411">
                  <c:v>0.39837120518539892</c:v>
                </c:pt>
                <c:pt idx="412">
                  <c:v>0.50174242077451781</c:v>
                </c:pt>
                <c:pt idx="413">
                  <c:v>0.53477276816512598</c:v>
                </c:pt>
                <c:pt idx="414">
                  <c:v>0.66643944653597753</c:v>
                </c:pt>
                <c:pt idx="415">
                  <c:v>-0.16897728587641858</c:v>
                </c:pt>
                <c:pt idx="416">
                  <c:v>-0.13632573503436463</c:v>
                </c:pt>
                <c:pt idx="417">
                  <c:v>-0.13462122281392408</c:v>
                </c:pt>
                <c:pt idx="418">
                  <c:v>-0.16363636652628577</c:v>
                </c:pt>
                <c:pt idx="419">
                  <c:v>-0.22568180344321509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20-4AE2-9F3B-50797BDAFCB7}"/>
            </c:ext>
          </c:extLst>
        </c:ser>
        <c:ser>
          <c:idx val="3"/>
          <c:order val="1"/>
          <c:tx>
            <c:strRef>
              <c:f>Cenario1linha!$A$4</c:f>
              <c:strCache>
                <c:ptCount val="1"/>
                <c:pt idx="0">
                  <c:v>Média Anual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Cenario1linha!$B$6:$B$40</c:f>
              <c:numCache>
                <c:formatCode>m/d/yyyy</c:formatCode>
                <c:ptCount val="35"/>
                <c:pt idx="0">
                  <c:v>46174</c:v>
                </c:pt>
                <c:pt idx="1">
                  <c:v>46539</c:v>
                </c:pt>
                <c:pt idx="2">
                  <c:v>46905</c:v>
                </c:pt>
                <c:pt idx="3">
                  <c:v>47270</c:v>
                </c:pt>
                <c:pt idx="4">
                  <c:v>47635</c:v>
                </c:pt>
                <c:pt idx="5">
                  <c:v>48000</c:v>
                </c:pt>
                <c:pt idx="6">
                  <c:v>48366</c:v>
                </c:pt>
                <c:pt idx="7">
                  <c:v>48731</c:v>
                </c:pt>
                <c:pt idx="8">
                  <c:v>49096</c:v>
                </c:pt>
                <c:pt idx="9">
                  <c:v>49461</c:v>
                </c:pt>
                <c:pt idx="10">
                  <c:v>49827</c:v>
                </c:pt>
                <c:pt idx="11">
                  <c:v>50192</c:v>
                </c:pt>
                <c:pt idx="12">
                  <c:v>50557</c:v>
                </c:pt>
                <c:pt idx="13">
                  <c:v>50922</c:v>
                </c:pt>
                <c:pt idx="14">
                  <c:v>51288</c:v>
                </c:pt>
                <c:pt idx="15">
                  <c:v>51653</c:v>
                </c:pt>
                <c:pt idx="16">
                  <c:v>52018</c:v>
                </c:pt>
                <c:pt idx="17">
                  <c:v>52383</c:v>
                </c:pt>
                <c:pt idx="18">
                  <c:v>52749</c:v>
                </c:pt>
                <c:pt idx="19">
                  <c:v>53114</c:v>
                </c:pt>
                <c:pt idx="20">
                  <c:v>53479</c:v>
                </c:pt>
                <c:pt idx="21">
                  <c:v>53844</c:v>
                </c:pt>
                <c:pt idx="22">
                  <c:v>54210</c:v>
                </c:pt>
                <c:pt idx="23">
                  <c:v>54575</c:v>
                </c:pt>
                <c:pt idx="24">
                  <c:v>54940</c:v>
                </c:pt>
                <c:pt idx="25">
                  <c:v>55305</c:v>
                </c:pt>
                <c:pt idx="26">
                  <c:v>55671</c:v>
                </c:pt>
                <c:pt idx="27">
                  <c:v>56036</c:v>
                </c:pt>
                <c:pt idx="28">
                  <c:v>56401</c:v>
                </c:pt>
                <c:pt idx="29">
                  <c:v>56766</c:v>
                </c:pt>
                <c:pt idx="30">
                  <c:v>57132</c:v>
                </c:pt>
                <c:pt idx="31">
                  <c:v>57497</c:v>
                </c:pt>
                <c:pt idx="32">
                  <c:v>57862</c:v>
                </c:pt>
                <c:pt idx="33">
                  <c:v>58227</c:v>
                </c:pt>
                <c:pt idx="34">
                  <c:v>58593</c:v>
                </c:pt>
              </c:numCache>
            </c:numRef>
          </c:xVal>
          <c:yVal>
            <c:numRef>
              <c:f>Cenario1linha!$F$6:$F$40</c:f>
              <c:numCache>
                <c:formatCode>0%</c:formatCode>
                <c:ptCount val="35"/>
                <c:pt idx="0">
                  <c:v>-0.17176137066850761</c:v>
                </c:pt>
                <c:pt idx="1">
                  <c:v>-8.2670477303591339E-3</c:v>
                </c:pt>
                <c:pt idx="2">
                  <c:v>1.1284693021966774E-3</c:v>
                </c:pt>
                <c:pt idx="3">
                  <c:v>1.05239863347526E-2</c:v>
                </c:pt>
                <c:pt idx="4">
                  <c:v>1.9919503367308522E-2</c:v>
                </c:pt>
                <c:pt idx="5">
                  <c:v>2.9315020399864222E-2</c:v>
                </c:pt>
                <c:pt idx="6">
                  <c:v>6.1976008644007763E-2</c:v>
                </c:pt>
                <c:pt idx="7">
                  <c:v>6.9397794879245467E-2</c:v>
                </c:pt>
                <c:pt idx="8">
                  <c:v>7.6819581114483393E-2</c:v>
                </c:pt>
                <c:pt idx="9">
                  <c:v>8.4241367349721097E-2</c:v>
                </c:pt>
                <c:pt idx="10">
                  <c:v>9.1663153584958579E-2</c:v>
                </c:pt>
                <c:pt idx="11">
                  <c:v>9.9084939820196727E-2</c:v>
                </c:pt>
                <c:pt idx="12">
                  <c:v>0.10650672605543421</c:v>
                </c:pt>
                <c:pt idx="13">
                  <c:v>0.11392851229067213</c:v>
                </c:pt>
                <c:pt idx="14">
                  <c:v>0.12135029852590984</c:v>
                </c:pt>
                <c:pt idx="15">
                  <c:v>0.12877208476114776</c:v>
                </c:pt>
                <c:pt idx="16">
                  <c:v>0.13150725009465458</c:v>
                </c:pt>
                <c:pt idx="17">
                  <c:v>0.13424241542816162</c:v>
                </c:pt>
                <c:pt idx="18">
                  <c:v>0.13697758076166888</c:v>
                </c:pt>
                <c:pt idx="19">
                  <c:v>0.1397127460951757</c:v>
                </c:pt>
                <c:pt idx="20">
                  <c:v>0.14244791142868274</c:v>
                </c:pt>
                <c:pt idx="21">
                  <c:v>0.14518307676219</c:v>
                </c:pt>
                <c:pt idx="22">
                  <c:v>0.14791824209569682</c:v>
                </c:pt>
                <c:pt idx="23">
                  <c:v>0.15065340742920386</c:v>
                </c:pt>
                <c:pt idx="24">
                  <c:v>0.15241161199531161</c:v>
                </c:pt>
                <c:pt idx="25">
                  <c:v>0.15352651205929857</c:v>
                </c:pt>
                <c:pt idx="26">
                  <c:v>0.1546414121232853</c:v>
                </c:pt>
                <c:pt idx="27">
                  <c:v>0.15575631218727226</c:v>
                </c:pt>
                <c:pt idx="28">
                  <c:v>0.15687121225125855</c:v>
                </c:pt>
                <c:pt idx="29">
                  <c:v>0.15798611231524529</c:v>
                </c:pt>
                <c:pt idx="30">
                  <c:v>0.15910101237923224</c:v>
                </c:pt>
                <c:pt idx="31">
                  <c:v>0.16021591244321898</c:v>
                </c:pt>
                <c:pt idx="32">
                  <c:v>0.16133081250720593</c:v>
                </c:pt>
                <c:pt idx="33">
                  <c:v>0.16244571257119245</c:v>
                </c:pt>
                <c:pt idx="34">
                  <c:v>0.16356061263517896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220-4AE2-9F3B-50797BDAFCB7}"/>
            </c:ext>
          </c:extLst>
        </c:ser>
        <c:ser>
          <c:idx val="0"/>
          <c:order val="2"/>
          <c:spPr>
            <a:ln w="1270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Cenario1linha!$R$3:$R$4</c:f>
              <c:numCache>
                <c:formatCode>0</c:formatCode>
                <c:ptCount val="2"/>
              </c:numCache>
            </c:numRef>
          </c:xVal>
          <c:yVal>
            <c:numRef>
              <c:f>Cenario1linha!$S$3:$S$4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220-4AE2-9F3B-50797BDAFC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299776"/>
        <c:axId val="430313856"/>
      </c:scatterChart>
      <c:valAx>
        <c:axId val="430299776"/>
        <c:scaling>
          <c:orientation val="minMax"/>
          <c:max val="58776"/>
          <c:min val="4602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30313856"/>
        <c:crossesAt val="-1"/>
        <c:crossBetween val="midCat"/>
        <c:majorUnit val="366"/>
        <c:minorUnit val="180"/>
      </c:valAx>
      <c:valAx>
        <c:axId val="430313856"/>
        <c:scaling>
          <c:orientation val="minMax"/>
          <c:max val="1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Variação frente à</a:t>
                </a:r>
              </a:p>
              <a:p>
                <a:pPr>
                  <a:defRPr/>
                </a:pPr>
                <a:r>
                  <a:rPr lang="pt-BR"/>
                  <a:t>vazão firme da outorga atual</a:t>
                </a:r>
              </a:p>
            </c:rich>
          </c:tx>
          <c:layout>
            <c:manualLayout>
              <c:xMode val="edge"/>
              <c:yMode val="edge"/>
              <c:x val="9.9603059928136395E-3"/>
              <c:y val="0.103031072555714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30299776"/>
        <c:crosses val="autoZero"/>
        <c:crossBetween val="midCat"/>
        <c:majorUnit val="0.25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02058944873675"/>
          <c:y val="4.6811221652638436E-2"/>
          <c:w val="0.8831427012280787"/>
          <c:h val="0.65898738998925033"/>
        </c:manualLayout>
      </c:layout>
      <c:scatterChart>
        <c:scatterStyle val="lineMarker"/>
        <c:varyColors val="0"/>
        <c:ser>
          <c:idx val="1"/>
          <c:order val="0"/>
          <c:tx>
            <c:strRef>
              <c:f>Cenario1linha!$I$4</c:f>
              <c:strCache>
                <c:ptCount val="1"/>
                <c:pt idx="0">
                  <c:v>Mensal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Cenario1linha!$I$6:$I$425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xVal>
          <c:yVal>
            <c:numRef>
              <c:f>Cenario1linha!$P$6:$P$425</c:f>
              <c:numCache>
                <c:formatCode>0%</c:formatCode>
                <c:ptCount val="420"/>
                <c:pt idx="0">
                  <c:v>-0.3185267004838388</c:v>
                </c:pt>
                <c:pt idx="1">
                  <c:v>-0.23204787975030872</c:v>
                </c:pt>
                <c:pt idx="2">
                  <c:v>-0.27514561251281999</c:v>
                </c:pt>
                <c:pt idx="3">
                  <c:v>-0.21542578525624279</c:v>
                </c:pt>
                <c:pt idx="4">
                  <c:v>-0.1519596827005788</c:v>
                </c:pt>
                <c:pt idx="5">
                  <c:v>-0.28408625293637424</c:v>
                </c:pt>
                <c:pt idx="6">
                  <c:v>-0.21334804220873593</c:v>
                </c:pt>
                <c:pt idx="7">
                  <c:v>-0.41111284973826645</c:v>
                </c:pt>
                <c:pt idx="8">
                  <c:v>-0.38561310265996074</c:v>
                </c:pt>
                <c:pt idx="9">
                  <c:v>-0.38602235849009114</c:v>
                </c:pt>
                <c:pt idx="10">
                  <c:v>-0.40881473932156653</c:v>
                </c:pt>
                <c:pt idx="11">
                  <c:v>-0.45767354762556045</c:v>
                </c:pt>
                <c:pt idx="12">
                  <c:v>-0.25578468787506892</c:v>
                </c:pt>
                <c:pt idx="13">
                  <c:v>2.7294190759717285E-2</c:v>
                </c:pt>
                <c:pt idx="14">
                  <c:v>-1.7094312343900686E-2</c:v>
                </c:pt>
                <c:pt idx="15">
                  <c:v>4.3569972228763687E-2</c:v>
                </c:pt>
                <c:pt idx="16">
                  <c:v>0.12784511927036202</c:v>
                </c:pt>
                <c:pt idx="17">
                  <c:v>8.0780758850971912E-2</c:v>
                </c:pt>
                <c:pt idx="18">
                  <c:v>0.1746576484237039</c:v>
                </c:pt>
                <c:pt idx="19">
                  <c:v>-0.45953093831527525</c:v>
                </c:pt>
                <c:pt idx="20">
                  <c:v>-0.43384228776463107</c:v>
                </c:pt>
                <c:pt idx="21">
                  <c:v>-0.43412559793893513</c:v>
                </c:pt>
                <c:pt idx="22">
                  <c:v>-0.45694947269006769</c:v>
                </c:pt>
                <c:pt idx="23">
                  <c:v>-0.50602866337465602</c:v>
                </c:pt>
                <c:pt idx="24">
                  <c:v>-0.25095231518414418</c:v>
                </c:pt>
                <c:pt idx="25">
                  <c:v>3.4464026255512259E-2</c:v>
                </c:pt>
                <c:pt idx="26">
                  <c:v>-1.0003166613045122E-2</c:v>
                </c:pt>
                <c:pt idx="27">
                  <c:v>5.0865730863283165E-2</c:v>
                </c:pt>
                <c:pt idx="28">
                  <c:v>0.13524319561526443</c:v>
                </c:pt>
                <c:pt idx="29">
                  <c:v>9.2176945513859243E-2</c:v>
                </c:pt>
                <c:pt idx="30">
                  <c:v>0.18689595592804409</c:v>
                </c:pt>
                <c:pt idx="31">
                  <c:v>-0.45236109531377966</c:v>
                </c:pt>
                <c:pt idx="32">
                  <c:v>-0.42656226483138926</c:v>
                </c:pt>
                <c:pt idx="33">
                  <c:v>-0.42673539132109672</c:v>
                </c:pt>
                <c:pt idx="34">
                  <c:v>-0.4496537065498476</c:v>
                </c:pt>
                <c:pt idx="35">
                  <c:v>-0.49888242955435247</c:v>
                </c:pt>
                <c:pt idx="36">
                  <c:v>-0.24611994249321956</c:v>
                </c:pt>
                <c:pt idx="37">
                  <c:v>4.1633861751307233E-2</c:v>
                </c:pt>
                <c:pt idx="38">
                  <c:v>-2.9120208821896698E-3</c:v>
                </c:pt>
                <c:pt idx="39">
                  <c:v>5.8161489497802643E-2</c:v>
                </c:pt>
                <c:pt idx="40">
                  <c:v>0.14264127196016685</c:v>
                </c:pt>
                <c:pt idx="41">
                  <c:v>0.1035731321767468</c:v>
                </c:pt>
                <c:pt idx="42">
                  <c:v>0.19913426343238427</c:v>
                </c:pt>
                <c:pt idx="43">
                  <c:v>-0.44519125231228418</c:v>
                </c:pt>
                <c:pt idx="44">
                  <c:v>-0.41928224189814745</c:v>
                </c:pt>
                <c:pt idx="45">
                  <c:v>-0.41934518470325832</c:v>
                </c:pt>
                <c:pt idx="46">
                  <c:v>-0.4423579404096275</c:v>
                </c:pt>
                <c:pt idx="47">
                  <c:v>-0.49173619573404903</c:v>
                </c:pt>
                <c:pt idx="48">
                  <c:v>-0.24128756980229493</c:v>
                </c:pt>
                <c:pt idx="49">
                  <c:v>4.8803697247102207E-2</c:v>
                </c:pt>
                <c:pt idx="50">
                  <c:v>4.1791248486657828E-3</c:v>
                </c:pt>
                <c:pt idx="51">
                  <c:v>6.5457248132322343E-2</c:v>
                </c:pt>
                <c:pt idx="52">
                  <c:v>0.15003934830506926</c:v>
                </c:pt>
                <c:pt idx="53">
                  <c:v>0.11496931883963413</c:v>
                </c:pt>
                <c:pt idx="54">
                  <c:v>0.21137257093672446</c:v>
                </c:pt>
                <c:pt idx="55">
                  <c:v>-0.4380214093107887</c:v>
                </c:pt>
                <c:pt idx="56">
                  <c:v>-0.41200221896490563</c:v>
                </c:pt>
                <c:pt idx="57">
                  <c:v>-0.41195497808541992</c:v>
                </c:pt>
                <c:pt idx="58">
                  <c:v>-0.43506217426940741</c:v>
                </c:pt>
                <c:pt idx="59">
                  <c:v>-0.48458996191374548</c:v>
                </c:pt>
                <c:pt idx="60">
                  <c:v>-0.23645519711137031</c:v>
                </c:pt>
                <c:pt idx="61">
                  <c:v>5.5973532742896959E-2</c:v>
                </c:pt>
                <c:pt idx="62">
                  <c:v>1.1270270579521346E-2</c:v>
                </c:pt>
                <c:pt idx="63">
                  <c:v>7.2753006766841821E-2</c:v>
                </c:pt>
                <c:pt idx="64">
                  <c:v>0.15743742464997168</c:v>
                </c:pt>
                <c:pt idx="65">
                  <c:v>0.12636550550252146</c:v>
                </c:pt>
                <c:pt idx="66">
                  <c:v>0.22361087844106464</c:v>
                </c:pt>
                <c:pt idx="67">
                  <c:v>-0.43085156630929322</c:v>
                </c:pt>
                <c:pt idx="68">
                  <c:v>-0.40472219603166382</c:v>
                </c:pt>
                <c:pt idx="69">
                  <c:v>-0.40456477146758141</c:v>
                </c:pt>
                <c:pt idx="70">
                  <c:v>-0.4277664081291872</c:v>
                </c:pt>
                <c:pt idx="71">
                  <c:v>-0.47744372809344193</c:v>
                </c:pt>
                <c:pt idx="72">
                  <c:v>-0.21208875077588529</c:v>
                </c:pt>
                <c:pt idx="73">
                  <c:v>8.2764050162309477E-2</c:v>
                </c:pt>
                <c:pt idx="74">
                  <c:v>3.8060757976131399E-2</c:v>
                </c:pt>
                <c:pt idx="75">
                  <c:v>9.954352418625434E-2</c:v>
                </c:pt>
                <c:pt idx="76">
                  <c:v>0.18435385770240797</c:v>
                </c:pt>
                <c:pt idx="77">
                  <c:v>0.15712262055601034</c:v>
                </c:pt>
                <c:pt idx="78">
                  <c:v>0.2552179990744714</c:v>
                </c:pt>
                <c:pt idx="79">
                  <c:v>-0.40459625037583746</c:v>
                </c:pt>
                <c:pt idx="80">
                  <c:v>-0.37834094945378294</c:v>
                </c:pt>
                <c:pt idx="81">
                  <c:v>-0.37802614535982171</c:v>
                </c:pt>
                <c:pt idx="82">
                  <c:v>-0.40144814939062068</c:v>
                </c:pt>
                <c:pt idx="83">
                  <c:v>-0.45121990607964346</c:v>
                </c:pt>
                <c:pt idx="84">
                  <c:v>-0.20826204438932339</c:v>
                </c:pt>
                <c:pt idx="85">
                  <c:v>8.8930867198115049E-2</c:v>
                </c:pt>
                <c:pt idx="86">
                  <c:v>4.4164610523691028E-2</c:v>
                </c:pt>
                <c:pt idx="87">
                  <c:v>0.10583276420241128</c:v>
                </c:pt>
                <c:pt idx="88">
                  <c:v>0.19075852872183763</c:v>
                </c:pt>
                <c:pt idx="89">
                  <c:v>0.16654949360696758</c:v>
                </c:pt>
                <c:pt idx="90">
                  <c:v>0.26531995985509926</c:v>
                </c:pt>
                <c:pt idx="91">
                  <c:v>-0.39955576378890889</c:v>
                </c:pt>
                <c:pt idx="92">
                  <c:v>-0.37317803488270251</c:v>
                </c:pt>
                <c:pt idx="93">
                  <c:v>-0.37274430046106233</c:v>
                </c:pt>
                <c:pt idx="94">
                  <c:v>-0.39623976194952581</c:v>
                </c:pt>
                <c:pt idx="95">
                  <c:v>-0.4462143977253773</c:v>
                </c:pt>
                <c:pt idx="96">
                  <c:v>-0.20443533800276126</c:v>
                </c:pt>
                <c:pt idx="97">
                  <c:v>9.5097684233920621E-2</c:v>
                </c:pt>
                <c:pt idx="98">
                  <c:v>5.026846307125088E-2</c:v>
                </c:pt>
                <c:pt idx="99">
                  <c:v>0.11212200421856822</c:v>
                </c:pt>
                <c:pt idx="100">
                  <c:v>0.19716319974126728</c:v>
                </c:pt>
                <c:pt idx="101">
                  <c:v>0.17597636665792438</c:v>
                </c:pt>
                <c:pt idx="102">
                  <c:v>0.2754219206357269</c:v>
                </c:pt>
                <c:pt idx="103">
                  <c:v>-0.39451527720198043</c:v>
                </c:pt>
                <c:pt idx="104">
                  <c:v>-0.36801512031162209</c:v>
                </c:pt>
                <c:pt idx="105">
                  <c:v>-0.36746245556230295</c:v>
                </c:pt>
                <c:pt idx="106">
                  <c:v>-0.39103137450843095</c:v>
                </c:pt>
                <c:pt idx="107">
                  <c:v>-0.44120888937111113</c:v>
                </c:pt>
                <c:pt idx="108">
                  <c:v>-0.20060863161619924</c:v>
                </c:pt>
                <c:pt idx="109">
                  <c:v>0.10126450126972597</c:v>
                </c:pt>
                <c:pt idx="110">
                  <c:v>5.6372315618810287E-2</c:v>
                </c:pt>
                <c:pt idx="111">
                  <c:v>0.11841124423472538</c:v>
                </c:pt>
                <c:pt idx="112">
                  <c:v>0.20356787076069716</c:v>
                </c:pt>
                <c:pt idx="113">
                  <c:v>0.1854032397088814</c:v>
                </c:pt>
                <c:pt idx="114">
                  <c:v>0.28552388141635476</c:v>
                </c:pt>
                <c:pt idx="115">
                  <c:v>-0.38947479061505197</c:v>
                </c:pt>
                <c:pt idx="116">
                  <c:v>-0.36285220574054167</c:v>
                </c:pt>
                <c:pt idx="117">
                  <c:v>-0.36218061066354346</c:v>
                </c:pt>
                <c:pt idx="118">
                  <c:v>-0.38582298706733609</c:v>
                </c:pt>
                <c:pt idx="119">
                  <c:v>-0.43620338101684508</c:v>
                </c:pt>
                <c:pt idx="120">
                  <c:v>-0.19678192522963722</c:v>
                </c:pt>
                <c:pt idx="121">
                  <c:v>0.10743131830553154</c:v>
                </c:pt>
                <c:pt idx="122">
                  <c:v>6.2476168166369916E-2</c:v>
                </c:pt>
                <c:pt idx="123">
                  <c:v>0.12470048425088232</c:v>
                </c:pt>
                <c:pt idx="124">
                  <c:v>0.20997254178012681</c:v>
                </c:pt>
                <c:pt idx="125">
                  <c:v>0.19483011275983841</c:v>
                </c:pt>
                <c:pt idx="126">
                  <c:v>0.2956258421969824</c:v>
                </c:pt>
                <c:pt idx="127">
                  <c:v>-0.38443430402812351</c:v>
                </c:pt>
                <c:pt idx="128">
                  <c:v>-0.35768929116946124</c:v>
                </c:pt>
                <c:pt idx="129">
                  <c:v>-0.35689876576478408</c:v>
                </c:pt>
                <c:pt idx="130">
                  <c:v>-0.38061459962624122</c:v>
                </c:pt>
                <c:pt idx="131">
                  <c:v>-0.43119787266257892</c:v>
                </c:pt>
                <c:pt idx="132">
                  <c:v>-0.19295521884307532</c:v>
                </c:pt>
                <c:pt idx="133">
                  <c:v>0.11359813534133711</c:v>
                </c:pt>
                <c:pt idx="134">
                  <c:v>6.8580020713929546E-2</c:v>
                </c:pt>
                <c:pt idx="135">
                  <c:v>0.13098972426703948</c:v>
                </c:pt>
                <c:pt idx="136">
                  <c:v>0.21637721279955646</c:v>
                </c:pt>
                <c:pt idx="137">
                  <c:v>0.20425698581079565</c:v>
                </c:pt>
                <c:pt idx="138">
                  <c:v>0.30572780297761004</c:v>
                </c:pt>
                <c:pt idx="139">
                  <c:v>-0.37939381744119494</c:v>
                </c:pt>
                <c:pt idx="140">
                  <c:v>-0.35252637659838082</c:v>
                </c:pt>
                <c:pt idx="141">
                  <c:v>-0.35161692086602481</c:v>
                </c:pt>
                <c:pt idx="142">
                  <c:v>-0.37540621218514636</c:v>
                </c:pt>
                <c:pt idx="143">
                  <c:v>-0.42619236430831275</c:v>
                </c:pt>
                <c:pt idx="144">
                  <c:v>-0.18912851245651319</c:v>
                </c:pt>
                <c:pt idx="145">
                  <c:v>0.11976495237714246</c:v>
                </c:pt>
                <c:pt idx="146">
                  <c:v>7.4683873261488953E-2</c:v>
                </c:pt>
                <c:pt idx="147">
                  <c:v>0.13727896428319641</c:v>
                </c:pt>
                <c:pt idx="148">
                  <c:v>0.22278188381898634</c:v>
                </c:pt>
                <c:pt idx="149">
                  <c:v>0.21368385886175245</c:v>
                </c:pt>
                <c:pt idx="150">
                  <c:v>0.3158297637582379</c:v>
                </c:pt>
                <c:pt idx="151">
                  <c:v>-0.37435333085426659</c:v>
                </c:pt>
                <c:pt idx="152">
                  <c:v>-0.3473634620273004</c:v>
                </c:pt>
                <c:pt idx="153">
                  <c:v>-0.34633507596726532</c:v>
                </c:pt>
                <c:pt idx="154">
                  <c:v>-0.3701978247440515</c:v>
                </c:pt>
                <c:pt idx="155">
                  <c:v>-0.4211868559540467</c:v>
                </c:pt>
                <c:pt idx="156">
                  <c:v>-0.18530180606995117</c:v>
                </c:pt>
                <c:pt idx="157">
                  <c:v>0.12593176941294804</c:v>
                </c:pt>
                <c:pt idx="158">
                  <c:v>8.0787725809048805E-2</c:v>
                </c:pt>
                <c:pt idx="159">
                  <c:v>0.14356820429935335</c:v>
                </c:pt>
                <c:pt idx="160">
                  <c:v>0.22918655483841599</c:v>
                </c:pt>
                <c:pt idx="161">
                  <c:v>0.22311073191270947</c:v>
                </c:pt>
                <c:pt idx="162">
                  <c:v>0.32593172453886554</c:v>
                </c:pt>
                <c:pt idx="163">
                  <c:v>-0.36931284426733801</c:v>
                </c:pt>
                <c:pt idx="164">
                  <c:v>-0.34220054745621997</c:v>
                </c:pt>
                <c:pt idx="165">
                  <c:v>-0.34105323106850594</c:v>
                </c:pt>
                <c:pt idx="166">
                  <c:v>-0.36498943730295663</c:v>
                </c:pt>
                <c:pt idx="167">
                  <c:v>-0.41618134759978054</c:v>
                </c:pt>
                <c:pt idx="168">
                  <c:v>-0.18147509968338915</c:v>
                </c:pt>
                <c:pt idx="169">
                  <c:v>0.13209858644875361</c:v>
                </c:pt>
                <c:pt idx="170">
                  <c:v>8.6891578356608434E-2</c:v>
                </c:pt>
                <c:pt idx="171">
                  <c:v>0.14985744431551051</c:v>
                </c:pt>
                <c:pt idx="172">
                  <c:v>0.23559122585784564</c:v>
                </c:pt>
                <c:pt idx="173">
                  <c:v>0.23253760496366649</c:v>
                </c:pt>
                <c:pt idx="174">
                  <c:v>0.3360336853194934</c:v>
                </c:pt>
                <c:pt idx="175">
                  <c:v>-0.36427235768040955</c:v>
                </c:pt>
                <c:pt idx="176">
                  <c:v>-0.33703763288513955</c:v>
                </c:pt>
                <c:pt idx="177">
                  <c:v>-0.33577138616974656</c:v>
                </c:pt>
                <c:pt idx="178">
                  <c:v>-0.35978104986186177</c:v>
                </c:pt>
                <c:pt idx="179">
                  <c:v>-0.41117583924551449</c:v>
                </c:pt>
                <c:pt idx="180">
                  <c:v>-0.17764839329682769</c:v>
                </c:pt>
                <c:pt idx="181">
                  <c:v>0.13826540348455874</c:v>
                </c:pt>
                <c:pt idx="182">
                  <c:v>9.2995430904168064E-2</c:v>
                </c:pt>
                <c:pt idx="183">
                  <c:v>0.15614668433166723</c:v>
                </c:pt>
                <c:pt idx="184">
                  <c:v>0.24199589687727507</c:v>
                </c:pt>
                <c:pt idx="185">
                  <c:v>0.24196447801462373</c:v>
                </c:pt>
                <c:pt idx="186">
                  <c:v>0.34613564610012149</c:v>
                </c:pt>
                <c:pt idx="187">
                  <c:v>-0.35923187109348098</c:v>
                </c:pt>
                <c:pt idx="188">
                  <c:v>-0.33187471831405935</c:v>
                </c:pt>
                <c:pt idx="189">
                  <c:v>-0.33048954127098695</c:v>
                </c:pt>
                <c:pt idx="190">
                  <c:v>-0.35457266242076668</c:v>
                </c:pt>
                <c:pt idx="191">
                  <c:v>-0.40617033089124821</c:v>
                </c:pt>
                <c:pt idx="192">
                  <c:v>-0.17678659250843942</c:v>
                </c:pt>
                <c:pt idx="193">
                  <c:v>0.1394183991857163</c:v>
                </c:pt>
                <c:pt idx="194">
                  <c:v>9.4148426605325408E-2</c:v>
                </c:pt>
                <c:pt idx="195">
                  <c:v>0.15738625828907948</c:v>
                </c:pt>
                <c:pt idx="196">
                  <c:v>0.24323940382179421</c:v>
                </c:pt>
                <c:pt idx="197">
                  <c:v>0.24489615775272999</c:v>
                </c:pt>
                <c:pt idx="198">
                  <c:v>0.34958284362439906</c:v>
                </c:pt>
                <c:pt idx="199">
                  <c:v>-0.35618212856158826</c:v>
                </c:pt>
                <c:pt idx="200">
                  <c:v>-0.32882497578216652</c:v>
                </c:pt>
                <c:pt idx="201">
                  <c:v>-0.32743979873909423</c:v>
                </c:pt>
                <c:pt idx="202">
                  <c:v>-0.35152291988887396</c:v>
                </c:pt>
                <c:pt idx="203">
                  <c:v>-0.40312058835935538</c:v>
                </c:pt>
                <c:pt idx="204">
                  <c:v>-0.17592479172005127</c:v>
                </c:pt>
                <c:pt idx="205">
                  <c:v>0.14057139488687365</c:v>
                </c:pt>
                <c:pt idx="206">
                  <c:v>9.5301422306482975E-2</c:v>
                </c:pt>
                <c:pt idx="207">
                  <c:v>0.15862583224649196</c:v>
                </c:pt>
                <c:pt idx="208">
                  <c:v>0.24448291076631334</c:v>
                </c:pt>
                <c:pt idx="209">
                  <c:v>0.24782783749083648</c:v>
                </c:pt>
                <c:pt idx="210">
                  <c:v>0.35303004114867642</c:v>
                </c:pt>
                <c:pt idx="211">
                  <c:v>-0.35313238602969543</c:v>
                </c:pt>
                <c:pt idx="212">
                  <c:v>-0.3257752332502738</c:v>
                </c:pt>
                <c:pt idx="213">
                  <c:v>-0.3243900562072014</c:v>
                </c:pt>
                <c:pt idx="214">
                  <c:v>-0.34847317735698113</c:v>
                </c:pt>
                <c:pt idx="215">
                  <c:v>-0.40007084582746266</c:v>
                </c:pt>
                <c:pt idx="216">
                  <c:v>-0.175062990931663</c:v>
                </c:pt>
                <c:pt idx="217">
                  <c:v>0.14172439058803099</c:v>
                </c:pt>
                <c:pt idx="218">
                  <c:v>9.6454418007640319E-2</c:v>
                </c:pt>
                <c:pt idx="219">
                  <c:v>0.15986540620390421</c:v>
                </c:pt>
                <c:pt idx="220">
                  <c:v>0.24572641771083248</c:v>
                </c:pt>
                <c:pt idx="221">
                  <c:v>0.25075951722894296</c:v>
                </c:pt>
                <c:pt idx="222">
                  <c:v>0.35647723867295378</c:v>
                </c:pt>
                <c:pt idx="223">
                  <c:v>-0.35008264349780271</c:v>
                </c:pt>
                <c:pt idx="224">
                  <c:v>-0.32272549071838097</c:v>
                </c:pt>
                <c:pt idx="225">
                  <c:v>-0.32134031367530869</c:v>
                </c:pt>
                <c:pt idx="226">
                  <c:v>-0.34542343482508842</c:v>
                </c:pt>
                <c:pt idx="227">
                  <c:v>-0.39702110329556983</c:v>
                </c:pt>
                <c:pt idx="228">
                  <c:v>-0.17420119014327473</c:v>
                </c:pt>
                <c:pt idx="229">
                  <c:v>0.14287738628918856</c:v>
                </c:pt>
                <c:pt idx="230">
                  <c:v>9.7607413708797663E-2</c:v>
                </c:pt>
                <c:pt idx="231">
                  <c:v>0.16110498016131647</c:v>
                </c:pt>
                <c:pt idx="232">
                  <c:v>0.24696992465535161</c:v>
                </c:pt>
                <c:pt idx="233">
                  <c:v>0.25369119696704945</c:v>
                </c:pt>
                <c:pt idx="234">
                  <c:v>0.35992443619723136</c:v>
                </c:pt>
                <c:pt idx="235">
                  <c:v>-0.34703290096591</c:v>
                </c:pt>
                <c:pt idx="236">
                  <c:v>-0.31967574818648825</c:v>
                </c:pt>
                <c:pt idx="237">
                  <c:v>-0.31829057114341586</c:v>
                </c:pt>
                <c:pt idx="238">
                  <c:v>-0.3423736922931957</c:v>
                </c:pt>
                <c:pt idx="239">
                  <c:v>-0.39397136076367711</c:v>
                </c:pt>
                <c:pt idx="240">
                  <c:v>-0.17333938935488657</c:v>
                </c:pt>
                <c:pt idx="241">
                  <c:v>0.1440303819903459</c:v>
                </c:pt>
                <c:pt idx="242">
                  <c:v>9.876040940995523E-2</c:v>
                </c:pt>
                <c:pt idx="243">
                  <c:v>0.16234455411872872</c:v>
                </c:pt>
                <c:pt idx="244">
                  <c:v>0.24821343159987075</c:v>
                </c:pt>
                <c:pt idx="245">
                  <c:v>0.25662287670515593</c:v>
                </c:pt>
                <c:pt idx="246">
                  <c:v>0.36337163372150871</c:v>
                </c:pt>
                <c:pt idx="247">
                  <c:v>-0.34398315843401717</c:v>
                </c:pt>
                <c:pt idx="248">
                  <c:v>-0.31662600565459553</c:v>
                </c:pt>
                <c:pt idx="249">
                  <c:v>-0.31524082861152314</c:v>
                </c:pt>
                <c:pt idx="250">
                  <c:v>-0.33932394976130287</c:v>
                </c:pt>
                <c:pt idx="251">
                  <c:v>-0.3909216182317844</c:v>
                </c:pt>
                <c:pt idx="252">
                  <c:v>-0.17247758856649831</c:v>
                </c:pt>
                <c:pt idx="253">
                  <c:v>0.14518337769150347</c:v>
                </c:pt>
                <c:pt idx="254">
                  <c:v>9.9913405111112574E-2</c:v>
                </c:pt>
                <c:pt idx="255">
                  <c:v>0.1635841280761412</c:v>
                </c:pt>
                <c:pt idx="256">
                  <c:v>0.24945693854438988</c:v>
                </c:pt>
                <c:pt idx="257">
                  <c:v>0.2595545564432622</c:v>
                </c:pt>
                <c:pt idx="258">
                  <c:v>0.36681883124578629</c:v>
                </c:pt>
                <c:pt idx="259">
                  <c:v>-0.34093341590212445</c:v>
                </c:pt>
                <c:pt idx="260">
                  <c:v>-0.3135762631227027</c:v>
                </c:pt>
                <c:pt idx="261">
                  <c:v>-0.31219108607963031</c:v>
                </c:pt>
                <c:pt idx="262">
                  <c:v>-0.33627420722941015</c:v>
                </c:pt>
                <c:pt idx="263">
                  <c:v>-0.38787187569989157</c:v>
                </c:pt>
                <c:pt idx="264">
                  <c:v>-0.17161578777811015</c:v>
                </c:pt>
                <c:pt idx="265">
                  <c:v>0.14633637339266081</c:v>
                </c:pt>
                <c:pt idx="266">
                  <c:v>0.10106640081226992</c:v>
                </c:pt>
                <c:pt idx="267">
                  <c:v>0.16482370203355345</c:v>
                </c:pt>
                <c:pt idx="268">
                  <c:v>0.25070044548890924</c:v>
                </c:pt>
                <c:pt idx="269">
                  <c:v>0.26248623618136868</c:v>
                </c:pt>
                <c:pt idx="270">
                  <c:v>0.37026602877006365</c:v>
                </c:pt>
                <c:pt idx="271">
                  <c:v>-0.33788367337023162</c:v>
                </c:pt>
                <c:pt idx="272">
                  <c:v>-0.31052652059080998</c:v>
                </c:pt>
                <c:pt idx="273">
                  <c:v>-0.30914134354773759</c:v>
                </c:pt>
                <c:pt idx="274">
                  <c:v>-0.33322446469751732</c:v>
                </c:pt>
                <c:pt idx="275">
                  <c:v>-0.38482213316799885</c:v>
                </c:pt>
                <c:pt idx="276">
                  <c:v>-0.17075398698972188</c:v>
                </c:pt>
                <c:pt idx="277">
                  <c:v>0.14748936909381816</c:v>
                </c:pt>
                <c:pt idx="278">
                  <c:v>0.10221939651342749</c:v>
                </c:pt>
                <c:pt idx="279">
                  <c:v>0.16606327599096571</c:v>
                </c:pt>
                <c:pt idx="280">
                  <c:v>0.25194395243342838</c:v>
                </c:pt>
                <c:pt idx="281">
                  <c:v>0.26541791591947517</c:v>
                </c:pt>
                <c:pt idx="282">
                  <c:v>0.37371322629434101</c:v>
                </c:pt>
                <c:pt idx="283">
                  <c:v>-0.3348339308383389</c:v>
                </c:pt>
                <c:pt idx="284">
                  <c:v>-0.30747677805891716</c:v>
                </c:pt>
                <c:pt idx="285">
                  <c:v>-0.30609160101584487</c:v>
                </c:pt>
                <c:pt idx="286">
                  <c:v>-0.3301747221656246</c:v>
                </c:pt>
                <c:pt idx="287">
                  <c:v>-0.38177239063610602</c:v>
                </c:pt>
                <c:pt idx="288">
                  <c:v>-0.17059654741423835</c:v>
                </c:pt>
                <c:pt idx="289">
                  <c:v>0.14767827256615651</c:v>
                </c:pt>
                <c:pt idx="290">
                  <c:v>0.10240829998576584</c:v>
                </c:pt>
                <c:pt idx="291">
                  <c:v>0.16640955899318288</c:v>
                </c:pt>
                <c:pt idx="292">
                  <c:v>0.25225880156159297</c:v>
                </c:pt>
                <c:pt idx="293">
                  <c:v>0.26708638812545038</c:v>
                </c:pt>
                <c:pt idx="294">
                  <c:v>0.37597982777998284</c:v>
                </c:pt>
                <c:pt idx="295">
                  <c:v>-0.33234693196070175</c:v>
                </c:pt>
                <c:pt idx="296">
                  <c:v>-0.30502125808953606</c:v>
                </c:pt>
                <c:pt idx="297">
                  <c:v>-0.30360460213820761</c:v>
                </c:pt>
                <c:pt idx="298">
                  <c:v>-0.32771918718484228</c:v>
                </c:pt>
                <c:pt idx="299">
                  <c:v>-0.37925389783881169</c:v>
                </c:pt>
                <c:pt idx="300">
                  <c:v>-0.17080117683044371</c:v>
                </c:pt>
                <c:pt idx="301">
                  <c:v>0.14717142161245178</c:v>
                </c:pt>
                <c:pt idx="302">
                  <c:v>0.10190145503662151</c:v>
                </c:pt>
                <c:pt idx="303">
                  <c:v>0.16598771159975012</c:v>
                </c:pt>
                <c:pt idx="304">
                  <c:v>0.25184324694753135</c:v>
                </c:pt>
                <c:pt idx="305">
                  <c:v>0.26793323830884241</c:v>
                </c:pt>
                <c:pt idx="306">
                  <c:v>0.37688019661083016</c:v>
                </c:pt>
                <c:pt idx="307">
                  <c:v>-0.33004565714063494</c:v>
                </c:pt>
                <c:pt idx="308">
                  <c:v>-0.30273886911328263</c:v>
                </c:pt>
                <c:pt idx="309">
                  <c:v>-0.30132221616423449</c:v>
                </c:pt>
                <c:pt idx="310">
                  <c:v>-0.32543680121086915</c:v>
                </c:pt>
                <c:pt idx="311">
                  <c:v>-0.37697465825452392</c:v>
                </c:pt>
                <c:pt idx="312">
                  <c:v>-0.17100580624664907</c:v>
                </c:pt>
                <c:pt idx="313">
                  <c:v>0.14666457065874705</c:v>
                </c:pt>
                <c:pt idx="314">
                  <c:v>0.10139461008747719</c:v>
                </c:pt>
                <c:pt idx="315">
                  <c:v>0.16556586420631736</c:v>
                </c:pt>
                <c:pt idx="316">
                  <c:v>0.25142769233346951</c:v>
                </c:pt>
                <c:pt idx="317">
                  <c:v>0.268780088492234</c:v>
                </c:pt>
                <c:pt idx="318">
                  <c:v>0.37778056544167771</c:v>
                </c:pt>
                <c:pt idx="319">
                  <c:v>-0.32774438232056813</c:v>
                </c:pt>
                <c:pt idx="320">
                  <c:v>-0.3004564801370293</c:v>
                </c:pt>
                <c:pt idx="321">
                  <c:v>-0.29903983019026137</c:v>
                </c:pt>
                <c:pt idx="322">
                  <c:v>-0.32315441523689592</c:v>
                </c:pt>
                <c:pt idx="323">
                  <c:v>-0.37469541867023637</c:v>
                </c:pt>
                <c:pt idx="324">
                  <c:v>-0.17121043566285432</c:v>
                </c:pt>
                <c:pt idx="325">
                  <c:v>0.14615771970504232</c:v>
                </c:pt>
                <c:pt idx="326">
                  <c:v>0.10088776513833286</c:v>
                </c:pt>
                <c:pt idx="327">
                  <c:v>0.1651440168128846</c:v>
                </c:pt>
                <c:pt idx="328">
                  <c:v>0.25101213771940767</c:v>
                </c:pt>
                <c:pt idx="329">
                  <c:v>0.26962693867562604</c:v>
                </c:pt>
                <c:pt idx="330">
                  <c:v>0.37868093427252525</c:v>
                </c:pt>
                <c:pt idx="331">
                  <c:v>-0.32544310750050121</c:v>
                </c:pt>
                <c:pt idx="332">
                  <c:v>-0.29817409116077598</c:v>
                </c:pt>
                <c:pt idx="333">
                  <c:v>-0.29675744421628825</c:v>
                </c:pt>
                <c:pt idx="334">
                  <c:v>-0.3208720292629228</c:v>
                </c:pt>
                <c:pt idx="335">
                  <c:v>-0.37241617908594871</c:v>
                </c:pt>
                <c:pt idx="336">
                  <c:v>-0.17141506507905968</c:v>
                </c:pt>
                <c:pt idx="337">
                  <c:v>0.14565086875133737</c:v>
                </c:pt>
                <c:pt idx="338">
                  <c:v>0.10038092018918832</c:v>
                </c:pt>
                <c:pt idx="339">
                  <c:v>0.16472216941945184</c:v>
                </c:pt>
                <c:pt idx="340">
                  <c:v>0.25059658310534583</c:v>
                </c:pt>
                <c:pt idx="341">
                  <c:v>0.27047378885901763</c:v>
                </c:pt>
                <c:pt idx="342">
                  <c:v>0.37958130310337257</c:v>
                </c:pt>
                <c:pt idx="343">
                  <c:v>-0.32314183268043428</c:v>
                </c:pt>
                <c:pt idx="344">
                  <c:v>-0.29589170218452254</c:v>
                </c:pt>
                <c:pt idx="345">
                  <c:v>-0.29447505824231512</c:v>
                </c:pt>
                <c:pt idx="346">
                  <c:v>-0.31858964328894968</c:v>
                </c:pt>
                <c:pt idx="347">
                  <c:v>-0.37013693950166093</c:v>
                </c:pt>
                <c:pt idx="348">
                  <c:v>-0.17161969449526504</c:v>
                </c:pt>
                <c:pt idx="349">
                  <c:v>0.14514401779763242</c:v>
                </c:pt>
                <c:pt idx="350">
                  <c:v>9.9874075240043991E-2</c:v>
                </c:pt>
                <c:pt idx="351">
                  <c:v>0.16430032202601907</c:v>
                </c:pt>
                <c:pt idx="352">
                  <c:v>0.25018102849128421</c:v>
                </c:pt>
                <c:pt idx="353">
                  <c:v>0.27132063904240966</c:v>
                </c:pt>
                <c:pt idx="354">
                  <c:v>0.38048167193421989</c:v>
                </c:pt>
                <c:pt idx="355">
                  <c:v>-0.32084055786036747</c:v>
                </c:pt>
                <c:pt idx="356">
                  <c:v>-0.29360931320826911</c:v>
                </c:pt>
                <c:pt idx="357">
                  <c:v>-0.292192672268342</c:v>
                </c:pt>
                <c:pt idx="358">
                  <c:v>-0.31630725731497655</c:v>
                </c:pt>
                <c:pt idx="359">
                  <c:v>-0.36785769991737316</c:v>
                </c:pt>
                <c:pt idx="360">
                  <c:v>-0.1718243239114704</c:v>
                </c:pt>
                <c:pt idx="361">
                  <c:v>0.14463716684392791</c:v>
                </c:pt>
                <c:pt idx="362">
                  <c:v>9.9367230290899666E-2</c:v>
                </c:pt>
                <c:pt idx="363">
                  <c:v>0.16387847463258609</c:v>
                </c:pt>
                <c:pt idx="364">
                  <c:v>0.24976547387722214</c:v>
                </c:pt>
                <c:pt idx="365">
                  <c:v>0.2721674892258017</c:v>
                </c:pt>
                <c:pt idx="366">
                  <c:v>0.38138204076506743</c:v>
                </c:pt>
                <c:pt idx="367">
                  <c:v>-0.31853928304030055</c:v>
                </c:pt>
                <c:pt idx="368">
                  <c:v>-0.29132692423201578</c:v>
                </c:pt>
                <c:pt idx="369">
                  <c:v>-0.28991028629436877</c:v>
                </c:pt>
                <c:pt idx="370">
                  <c:v>-0.31402487134100343</c:v>
                </c:pt>
                <c:pt idx="371">
                  <c:v>-0.36557846033308561</c:v>
                </c:pt>
                <c:pt idx="372">
                  <c:v>-0.17202895332767565</c:v>
                </c:pt>
                <c:pt idx="373">
                  <c:v>0.14413031589022318</c:v>
                </c:pt>
                <c:pt idx="374">
                  <c:v>9.8860385341755341E-2</c:v>
                </c:pt>
                <c:pt idx="375">
                  <c:v>0.16345662723915333</c:v>
                </c:pt>
                <c:pt idx="376">
                  <c:v>0.24934991926316052</c:v>
                </c:pt>
                <c:pt idx="377">
                  <c:v>0.27301433940919329</c:v>
                </c:pt>
                <c:pt idx="378">
                  <c:v>0.38228240959591497</c:v>
                </c:pt>
                <c:pt idx="379">
                  <c:v>-0.31623800822023374</c:v>
                </c:pt>
                <c:pt idx="380">
                  <c:v>-0.28904453525576257</c:v>
                </c:pt>
                <c:pt idx="381">
                  <c:v>-0.28762790032039565</c:v>
                </c:pt>
                <c:pt idx="382">
                  <c:v>-0.31174248536703031</c:v>
                </c:pt>
                <c:pt idx="383">
                  <c:v>-0.36329922074879795</c:v>
                </c:pt>
                <c:pt idx="384">
                  <c:v>-0.17223358274388101</c:v>
                </c:pt>
                <c:pt idx="385">
                  <c:v>0.14362346493651823</c:v>
                </c:pt>
                <c:pt idx="386">
                  <c:v>9.8353540392611016E-2</c:v>
                </c:pt>
                <c:pt idx="387">
                  <c:v>0.16303477984572057</c:v>
                </c:pt>
                <c:pt idx="388">
                  <c:v>0.24893436464909868</c:v>
                </c:pt>
                <c:pt idx="389">
                  <c:v>0.27386118959258532</c:v>
                </c:pt>
                <c:pt idx="390">
                  <c:v>0.38318277842676229</c:v>
                </c:pt>
                <c:pt idx="391">
                  <c:v>-0.31393673340016692</c:v>
                </c:pt>
                <c:pt idx="392">
                  <c:v>-0.28676214627950913</c:v>
                </c:pt>
                <c:pt idx="393">
                  <c:v>-0.28534551434642252</c:v>
                </c:pt>
                <c:pt idx="394">
                  <c:v>-0.30946009939305708</c:v>
                </c:pt>
                <c:pt idx="395">
                  <c:v>-0.36101998116451017</c:v>
                </c:pt>
                <c:pt idx="396">
                  <c:v>-0.17243821216008637</c:v>
                </c:pt>
                <c:pt idx="397">
                  <c:v>0.14311661398281328</c:v>
                </c:pt>
                <c:pt idx="398">
                  <c:v>9.7846695443466691E-2</c:v>
                </c:pt>
                <c:pt idx="399">
                  <c:v>0.16261293245228781</c:v>
                </c:pt>
                <c:pt idx="400">
                  <c:v>0.24851881003503706</c:v>
                </c:pt>
                <c:pt idx="401">
                  <c:v>0.27470803977597713</c:v>
                </c:pt>
                <c:pt idx="402">
                  <c:v>0.38408314725760961</c:v>
                </c:pt>
                <c:pt idx="403">
                  <c:v>-0.31163545858010011</c:v>
                </c:pt>
                <c:pt idx="404">
                  <c:v>-0.2844797573032557</c:v>
                </c:pt>
                <c:pt idx="405">
                  <c:v>-0.2830631283724494</c:v>
                </c:pt>
                <c:pt idx="406">
                  <c:v>-0.30717771341908395</c:v>
                </c:pt>
                <c:pt idx="407">
                  <c:v>-0.3587407415802224</c:v>
                </c:pt>
                <c:pt idx="408">
                  <c:v>-0.17264284157629151</c:v>
                </c:pt>
                <c:pt idx="409">
                  <c:v>0.14260976302910833</c:v>
                </c:pt>
                <c:pt idx="410">
                  <c:v>9.7339850494322366E-2</c:v>
                </c:pt>
                <c:pt idx="411">
                  <c:v>0.16219108505885504</c:v>
                </c:pt>
                <c:pt idx="412">
                  <c:v>0.24810325542097478</c:v>
                </c:pt>
                <c:pt idx="413">
                  <c:v>0.27555488995936805</c:v>
                </c:pt>
                <c:pt idx="414">
                  <c:v>0.38498351608845605</c:v>
                </c:pt>
                <c:pt idx="415">
                  <c:v>-0.30933418376003308</c:v>
                </c:pt>
                <c:pt idx="416">
                  <c:v>-0.28219736832700226</c:v>
                </c:pt>
                <c:pt idx="417">
                  <c:v>-0.28078074239847628</c:v>
                </c:pt>
                <c:pt idx="418">
                  <c:v>-0.30489532744511083</c:v>
                </c:pt>
                <c:pt idx="419">
                  <c:v>-0.35646150199593507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34-4BF0-B951-92F3BD72B15D}"/>
            </c:ext>
          </c:extLst>
        </c:ser>
        <c:ser>
          <c:idx val="3"/>
          <c:order val="1"/>
          <c:tx>
            <c:strRef>
              <c:f>Cenario1linha!$A$4</c:f>
              <c:strCache>
                <c:ptCount val="1"/>
                <c:pt idx="0">
                  <c:v>Média Anual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Cenario1linha!$B$6:$B$40</c:f>
              <c:numCache>
                <c:formatCode>m/d/yyyy</c:formatCode>
                <c:ptCount val="35"/>
                <c:pt idx="0">
                  <c:v>46174</c:v>
                </c:pt>
                <c:pt idx="1">
                  <c:v>46539</c:v>
                </c:pt>
                <c:pt idx="2">
                  <c:v>46905</c:v>
                </c:pt>
                <c:pt idx="3">
                  <c:v>47270</c:v>
                </c:pt>
                <c:pt idx="4">
                  <c:v>47635</c:v>
                </c:pt>
                <c:pt idx="5">
                  <c:v>48000</c:v>
                </c:pt>
                <c:pt idx="6">
                  <c:v>48366</c:v>
                </c:pt>
                <c:pt idx="7">
                  <c:v>48731</c:v>
                </c:pt>
                <c:pt idx="8">
                  <c:v>49096</c:v>
                </c:pt>
                <c:pt idx="9">
                  <c:v>49461</c:v>
                </c:pt>
                <c:pt idx="10">
                  <c:v>49827</c:v>
                </c:pt>
                <c:pt idx="11">
                  <c:v>50192</c:v>
                </c:pt>
                <c:pt idx="12">
                  <c:v>50557</c:v>
                </c:pt>
                <c:pt idx="13">
                  <c:v>50922</c:v>
                </c:pt>
                <c:pt idx="14">
                  <c:v>51288</c:v>
                </c:pt>
                <c:pt idx="15">
                  <c:v>51653</c:v>
                </c:pt>
                <c:pt idx="16">
                  <c:v>52018</c:v>
                </c:pt>
                <c:pt idx="17">
                  <c:v>52383</c:v>
                </c:pt>
                <c:pt idx="18">
                  <c:v>52749</c:v>
                </c:pt>
                <c:pt idx="19">
                  <c:v>53114</c:v>
                </c:pt>
                <c:pt idx="20">
                  <c:v>53479</c:v>
                </c:pt>
                <c:pt idx="21">
                  <c:v>53844</c:v>
                </c:pt>
                <c:pt idx="22">
                  <c:v>54210</c:v>
                </c:pt>
                <c:pt idx="23">
                  <c:v>54575</c:v>
                </c:pt>
                <c:pt idx="24">
                  <c:v>54940</c:v>
                </c:pt>
                <c:pt idx="25">
                  <c:v>55305</c:v>
                </c:pt>
                <c:pt idx="26">
                  <c:v>55671</c:v>
                </c:pt>
                <c:pt idx="27">
                  <c:v>56036</c:v>
                </c:pt>
                <c:pt idx="28">
                  <c:v>56401</c:v>
                </c:pt>
                <c:pt idx="29">
                  <c:v>56766</c:v>
                </c:pt>
                <c:pt idx="30">
                  <c:v>57132</c:v>
                </c:pt>
                <c:pt idx="31">
                  <c:v>57497</c:v>
                </c:pt>
                <c:pt idx="32">
                  <c:v>57862</c:v>
                </c:pt>
                <c:pt idx="33">
                  <c:v>58227</c:v>
                </c:pt>
                <c:pt idx="34">
                  <c:v>58593</c:v>
                </c:pt>
              </c:numCache>
            </c:numRef>
          </c:xVal>
          <c:yVal>
            <c:numRef>
              <c:f>Cenario1linha!$G$6:$G$40</c:f>
              <c:numCache>
                <c:formatCode>0%</c:formatCode>
                <c:ptCount val="35"/>
                <c:pt idx="0">
                  <c:v>-0.31164804614036212</c:v>
                </c:pt>
                <c:pt idx="1">
                  <c:v>-0.17576735589741799</c:v>
                </c:pt>
                <c:pt idx="2">
                  <c:v>-0.1679587095993077</c:v>
                </c:pt>
                <c:pt idx="3">
                  <c:v>-0.1601500633011973</c:v>
                </c:pt>
                <c:pt idx="4">
                  <c:v>-0.15234141700308701</c:v>
                </c:pt>
                <c:pt idx="5">
                  <c:v>-0.14453277070497672</c:v>
                </c:pt>
                <c:pt idx="6">
                  <c:v>-0.11738811181483388</c:v>
                </c:pt>
                <c:pt idx="7">
                  <c:v>-0.11121983992406481</c:v>
                </c:pt>
                <c:pt idx="8">
                  <c:v>-0.10505156803329585</c:v>
                </c:pt>
                <c:pt idx="9">
                  <c:v>-9.8883296142526889E-2</c:v>
                </c:pt>
                <c:pt idx="10">
                  <c:v>-9.2715024251758149E-2</c:v>
                </c:pt>
                <c:pt idx="11">
                  <c:v>-8.6546752360988743E-2</c:v>
                </c:pt>
                <c:pt idx="12">
                  <c:v>-8.0378480470219893E-2</c:v>
                </c:pt>
                <c:pt idx="13">
                  <c:v>-7.4210208579450931E-2</c:v>
                </c:pt>
                <c:pt idx="14">
                  <c:v>-6.804193668868197E-2</c:v>
                </c:pt>
                <c:pt idx="15">
                  <c:v>-6.1873664797912897E-2</c:v>
                </c:pt>
                <c:pt idx="16">
                  <c:v>-5.960045954670623E-2</c:v>
                </c:pt>
                <c:pt idx="17">
                  <c:v>-5.732725429549923E-2</c:v>
                </c:pt>
                <c:pt idx="18">
                  <c:v>-5.5054049044292341E-2</c:v>
                </c:pt>
                <c:pt idx="19">
                  <c:v>-5.2780843793085563E-2</c:v>
                </c:pt>
                <c:pt idx="20">
                  <c:v>-5.0507638541878674E-2</c:v>
                </c:pt>
                <c:pt idx="21">
                  <c:v>-4.8234433290671785E-2</c:v>
                </c:pt>
                <c:pt idx="22">
                  <c:v>-4.5961228039465007E-2</c:v>
                </c:pt>
                <c:pt idx="23">
                  <c:v>-4.3688022788258118E-2</c:v>
                </c:pt>
                <c:pt idx="24">
                  <c:v>-4.2226772967850601E-2</c:v>
                </c:pt>
                <c:pt idx="25">
                  <c:v>-4.1300175716496801E-2</c:v>
                </c:pt>
                <c:pt idx="26">
                  <c:v>-4.0373578465143112E-2</c:v>
                </c:pt>
                <c:pt idx="27">
                  <c:v>-3.9446981213789201E-2</c:v>
                </c:pt>
                <c:pt idx="28">
                  <c:v>-3.8520383962435845E-2</c:v>
                </c:pt>
                <c:pt idx="29">
                  <c:v>-3.7593786711082156E-2</c:v>
                </c:pt>
                <c:pt idx="30">
                  <c:v>-3.6667189459728244E-2</c:v>
                </c:pt>
                <c:pt idx="31">
                  <c:v>-3.5740592208374555E-2</c:v>
                </c:pt>
                <c:pt idx="32">
                  <c:v>-3.4813994957020866E-2</c:v>
                </c:pt>
                <c:pt idx="33">
                  <c:v>-3.3887397705667288E-2</c:v>
                </c:pt>
                <c:pt idx="34">
                  <c:v>-3.296080045431371E-2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534-4BF0-B951-92F3BD72B15D}"/>
            </c:ext>
          </c:extLst>
        </c:ser>
        <c:ser>
          <c:idx val="0"/>
          <c:order val="2"/>
          <c:spPr>
            <a:ln w="1270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Cenario1linha!$R$3:$R$4</c:f>
              <c:numCache>
                <c:formatCode>0</c:formatCode>
                <c:ptCount val="2"/>
              </c:numCache>
            </c:numRef>
          </c:xVal>
          <c:yVal>
            <c:numRef>
              <c:f>Cenario1linha!$S$3:$S$4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534-4BF0-B951-92F3BD72B1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299776"/>
        <c:axId val="430313856"/>
      </c:scatterChart>
      <c:valAx>
        <c:axId val="430299776"/>
        <c:scaling>
          <c:orientation val="minMax"/>
          <c:max val="58776"/>
          <c:min val="4602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30313856"/>
        <c:crossesAt val="-1"/>
        <c:crossBetween val="midCat"/>
        <c:majorUnit val="366"/>
        <c:minorUnit val="180"/>
      </c:valAx>
      <c:valAx>
        <c:axId val="430313856"/>
        <c:scaling>
          <c:orientation val="minMax"/>
          <c:max val="1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Variação frente à vazão firme da outorga atual + preventiva  (26,4</a:t>
                </a:r>
                <a:r>
                  <a:rPr lang="pt-BR" baseline="0"/>
                  <a:t> </a:t>
                </a:r>
                <a:r>
                  <a:rPr lang="pt-BR"/>
                  <a:t>+ 5,365 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layout>
            <c:manualLayout>
              <c:xMode val="edge"/>
              <c:yMode val="edge"/>
              <c:x val="9.9603059928136395E-3"/>
              <c:y val="0.103031072555714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30299776"/>
        <c:crosses val="autoZero"/>
        <c:crossBetween val="midCat"/>
        <c:majorUnit val="0.25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266352422443109E-2"/>
          <c:y val="4.6811221652638436E-2"/>
          <c:w val="0.90189693825437234"/>
          <c:h val="0.66192673602016927"/>
        </c:manualLayout>
      </c:layout>
      <c:scatterChart>
        <c:scatterStyle val="lineMarker"/>
        <c:varyColors val="0"/>
        <c:ser>
          <c:idx val="1"/>
          <c:order val="0"/>
          <c:tx>
            <c:strRef>
              <c:f>Cenario2!$I$4</c:f>
              <c:strCache>
                <c:ptCount val="1"/>
                <c:pt idx="0">
                  <c:v>Mensal</c:v>
                </c:pt>
              </c:strCache>
            </c:strRef>
          </c:tx>
          <c:spPr>
            <a:ln w="12700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Cenario2!$I$6:$I$425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xVal>
          <c:yVal>
            <c:numRef>
              <c:f>Cenario2!$L$6:$L$425</c:f>
              <c:numCache>
                <c:formatCode>0.0</c:formatCode>
                <c:ptCount val="420"/>
                <c:pt idx="0">
                  <c:v>20.802999496459961</c:v>
                </c:pt>
                <c:pt idx="1">
                  <c:v>23.550999641418457</c:v>
                </c:pt>
                <c:pt idx="2">
                  <c:v>22.210999488830566</c:v>
                </c:pt>
                <c:pt idx="3">
                  <c:v>24.11299991607666</c:v>
                </c:pt>
                <c:pt idx="4">
                  <c:v>26.111000537872314</c:v>
                </c:pt>
                <c:pt idx="5">
                  <c:v>23.324999809265137</c:v>
                </c:pt>
                <c:pt idx="6">
                  <c:v>25.564999103546143</c:v>
                </c:pt>
                <c:pt idx="7">
                  <c:v>19.281000137329102</c:v>
                </c:pt>
                <c:pt idx="8">
                  <c:v>20.092999935150146</c:v>
                </c:pt>
                <c:pt idx="9">
                  <c:v>20.078999996185303</c:v>
                </c:pt>
                <c:pt idx="10">
                  <c:v>19.355999946594238</c:v>
                </c:pt>
                <c:pt idx="11">
                  <c:v>17.802999496459961</c:v>
                </c:pt>
                <c:pt idx="12">
                  <c:v>22.795999526977539</c:v>
                </c:pt>
                <c:pt idx="13">
                  <c:v>31.788999557495117</c:v>
                </c:pt>
                <c:pt idx="14">
                  <c:v>30.377999782562256</c:v>
                </c:pt>
                <c:pt idx="15">
                  <c:v>32.306000232696533</c:v>
                </c:pt>
                <c:pt idx="16">
                  <c:v>34.983999729156494</c:v>
                </c:pt>
                <c:pt idx="17">
                  <c:v>34.934000492095947</c:v>
                </c:pt>
                <c:pt idx="18">
                  <c:v>37.917000293731689</c:v>
                </c:pt>
                <c:pt idx="19">
                  <c:v>17.770999908447266</c:v>
                </c:pt>
                <c:pt idx="20">
                  <c:v>18.585999965667725</c:v>
                </c:pt>
                <c:pt idx="21">
                  <c:v>18.578000545501709</c:v>
                </c:pt>
                <c:pt idx="22">
                  <c:v>17.851999759674072</c:v>
                </c:pt>
                <c:pt idx="23">
                  <c:v>16.293999671936035</c:v>
                </c:pt>
                <c:pt idx="24">
                  <c:v>22.949749708175659</c:v>
                </c:pt>
                <c:pt idx="25">
                  <c:v>32.016749501228333</c:v>
                </c:pt>
                <c:pt idx="26">
                  <c:v>30.603249907493591</c:v>
                </c:pt>
                <c:pt idx="27">
                  <c:v>32.537749886512756</c:v>
                </c:pt>
                <c:pt idx="28">
                  <c:v>35.218749642372131</c:v>
                </c:pt>
                <c:pt idx="29">
                  <c:v>35.296250462532043</c:v>
                </c:pt>
                <c:pt idx="30">
                  <c:v>38.306250095367432</c:v>
                </c:pt>
                <c:pt idx="31">
                  <c:v>17.999499917030334</c:v>
                </c:pt>
                <c:pt idx="32">
                  <c:v>18.818249821662903</c:v>
                </c:pt>
                <c:pt idx="33">
                  <c:v>18.813250422477722</c:v>
                </c:pt>
                <c:pt idx="34">
                  <c:v>18.084499835968018</c:v>
                </c:pt>
                <c:pt idx="35">
                  <c:v>16.521499752998352</c:v>
                </c:pt>
                <c:pt idx="36">
                  <c:v>23.103499889373779</c:v>
                </c:pt>
                <c:pt idx="37">
                  <c:v>32.244499444961548</c:v>
                </c:pt>
                <c:pt idx="38">
                  <c:v>30.828500032424927</c:v>
                </c:pt>
                <c:pt idx="39">
                  <c:v>32.769499540328979</c:v>
                </c:pt>
                <c:pt idx="40">
                  <c:v>35.453499555587769</c:v>
                </c:pt>
                <c:pt idx="41">
                  <c:v>35.65850043296814</c:v>
                </c:pt>
                <c:pt idx="42">
                  <c:v>38.695499897003174</c:v>
                </c:pt>
                <c:pt idx="43">
                  <c:v>18.227999925613403</c:v>
                </c:pt>
                <c:pt idx="44">
                  <c:v>19.050499677658081</c:v>
                </c:pt>
                <c:pt idx="45">
                  <c:v>19.048500299453735</c:v>
                </c:pt>
                <c:pt idx="46">
                  <c:v>18.316999912261963</c:v>
                </c:pt>
                <c:pt idx="47">
                  <c:v>16.748999834060669</c:v>
                </c:pt>
                <c:pt idx="48">
                  <c:v>24.386750459671021</c:v>
                </c:pt>
                <c:pt idx="49">
                  <c:v>33.556499242782593</c:v>
                </c:pt>
                <c:pt idx="50">
                  <c:v>32.114999771118164</c:v>
                </c:pt>
                <c:pt idx="51">
                  <c:v>34.057499408721924</c:v>
                </c:pt>
                <c:pt idx="52">
                  <c:v>36.761249303817749</c:v>
                </c:pt>
                <c:pt idx="53">
                  <c:v>35.260000586509705</c:v>
                </c:pt>
                <c:pt idx="54">
                  <c:v>38.329999566078186</c:v>
                </c:pt>
                <c:pt idx="55">
                  <c:v>17.701750159263611</c:v>
                </c:pt>
                <c:pt idx="56">
                  <c:v>18.527999639511108</c:v>
                </c:pt>
                <c:pt idx="57">
                  <c:v>18.529750347137451</c:v>
                </c:pt>
                <c:pt idx="58">
                  <c:v>17.794999957084656</c:v>
                </c:pt>
                <c:pt idx="59">
                  <c:v>16.222749710083008</c:v>
                </c:pt>
                <c:pt idx="60">
                  <c:v>24.603000640869141</c:v>
                </c:pt>
                <c:pt idx="61">
                  <c:v>33.846999168395996</c:v>
                </c:pt>
                <c:pt idx="62">
                  <c:v>32.402999877929688</c:v>
                </c:pt>
                <c:pt idx="63">
                  <c:v>34.351999282836914</c:v>
                </c:pt>
                <c:pt idx="64">
                  <c:v>37.058999061584473</c:v>
                </c:pt>
                <c:pt idx="65">
                  <c:v>35.577000617980957</c:v>
                </c:pt>
                <c:pt idx="66">
                  <c:v>38.673999309539795</c:v>
                </c:pt>
                <c:pt idx="67">
                  <c:v>17.885000228881836</c:v>
                </c:pt>
                <c:pt idx="68">
                  <c:v>18.714999675750732</c:v>
                </c:pt>
                <c:pt idx="69">
                  <c:v>18.720000267028809</c:v>
                </c:pt>
                <c:pt idx="70">
                  <c:v>17.98199987411499</c:v>
                </c:pt>
                <c:pt idx="71">
                  <c:v>16.404999732971191</c:v>
                </c:pt>
                <c:pt idx="72">
                  <c:v>25.429000854492188</c:v>
                </c:pt>
                <c:pt idx="73">
                  <c:v>34.748000144958496</c:v>
                </c:pt>
                <c:pt idx="74">
                  <c:v>33.304999351501465</c:v>
                </c:pt>
                <c:pt idx="75">
                  <c:v>35.251999855041504</c:v>
                </c:pt>
                <c:pt idx="76">
                  <c:v>37.96399974822998</c:v>
                </c:pt>
                <c:pt idx="77">
                  <c:v>36.51800012588501</c:v>
                </c:pt>
                <c:pt idx="78">
                  <c:v>39.6419997215271</c:v>
                </c:pt>
                <c:pt idx="79">
                  <c:v>18.683000087738037</c:v>
                </c:pt>
                <c:pt idx="80">
                  <c:v>19.5169997215271</c:v>
                </c:pt>
                <c:pt idx="81">
                  <c:v>19.526999473571777</c:v>
                </c:pt>
                <c:pt idx="82">
                  <c:v>18.782999515533447</c:v>
                </c:pt>
                <c:pt idx="83">
                  <c:v>17.201999664306641</c:v>
                </c:pt>
                <c:pt idx="84">
                  <c:v>25.601222885979546</c:v>
                </c:pt>
                <c:pt idx="85">
                  <c:v>34.994444635179306</c:v>
                </c:pt>
                <c:pt idx="86">
                  <c:v>33.549554930792915</c:v>
                </c:pt>
                <c:pt idx="87">
                  <c:v>35.502555317348907</c:v>
                </c:pt>
                <c:pt idx="88">
                  <c:v>38.218221982320152</c:v>
                </c:pt>
                <c:pt idx="89">
                  <c:v>36.781222502390541</c:v>
                </c:pt>
                <c:pt idx="90">
                  <c:v>39.926444053649902</c:v>
                </c:pt>
                <c:pt idx="91">
                  <c:v>18.806555589040123</c:v>
                </c:pt>
                <c:pt idx="92">
                  <c:v>19.644444147745769</c:v>
                </c:pt>
                <c:pt idx="93">
                  <c:v>19.65822172164917</c:v>
                </c:pt>
                <c:pt idx="94">
                  <c:v>18.911888387468125</c:v>
                </c:pt>
                <c:pt idx="95">
                  <c:v>17.324444082048203</c:v>
                </c:pt>
                <c:pt idx="96">
                  <c:v>25.773444917466907</c:v>
                </c:pt>
                <c:pt idx="97">
                  <c:v>35.240889125400116</c:v>
                </c:pt>
                <c:pt idx="98">
                  <c:v>33.794110510084366</c:v>
                </c:pt>
                <c:pt idx="99">
                  <c:v>35.753110779656311</c:v>
                </c:pt>
                <c:pt idx="100">
                  <c:v>38.472444216410324</c:v>
                </c:pt>
                <c:pt idx="101">
                  <c:v>37.04444487889608</c:v>
                </c:pt>
                <c:pt idx="102">
                  <c:v>40.210888385772705</c:v>
                </c:pt>
                <c:pt idx="103">
                  <c:v>18.930111090342205</c:v>
                </c:pt>
                <c:pt idx="104">
                  <c:v>19.771888573964439</c:v>
                </c:pt>
                <c:pt idx="105">
                  <c:v>19.789443969726563</c:v>
                </c:pt>
                <c:pt idx="106">
                  <c:v>19.040777259402805</c:v>
                </c:pt>
                <c:pt idx="107">
                  <c:v>17.446888499789768</c:v>
                </c:pt>
                <c:pt idx="108">
                  <c:v>25.945666948954269</c:v>
                </c:pt>
                <c:pt idx="109">
                  <c:v>35.487333615620933</c:v>
                </c:pt>
                <c:pt idx="110">
                  <c:v>34.038666089375809</c:v>
                </c:pt>
                <c:pt idx="111">
                  <c:v>36.003666241963707</c:v>
                </c:pt>
                <c:pt idx="112">
                  <c:v>38.726666450500488</c:v>
                </c:pt>
                <c:pt idx="113">
                  <c:v>37.307667255401611</c:v>
                </c:pt>
                <c:pt idx="114">
                  <c:v>40.495332717895501</c:v>
                </c:pt>
                <c:pt idx="115">
                  <c:v>19.053666591644287</c:v>
                </c:pt>
                <c:pt idx="116">
                  <c:v>19.899333000183105</c:v>
                </c:pt>
                <c:pt idx="117">
                  <c:v>19.920666217803952</c:v>
                </c:pt>
                <c:pt idx="118">
                  <c:v>19.169666131337486</c:v>
                </c:pt>
                <c:pt idx="119">
                  <c:v>17.569332917531334</c:v>
                </c:pt>
                <c:pt idx="120">
                  <c:v>26.117888980441627</c:v>
                </c:pt>
                <c:pt idx="121">
                  <c:v>35.733778105841743</c:v>
                </c:pt>
                <c:pt idx="122">
                  <c:v>34.28322166866726</c:v>
                </c:pt>
                <c:pt idx="123">
                  <c:v>36.25422170427111</c:v>
                </c:pt>
                <c:pt idx="124">
                  <c:v>38.98088868459066</c:v>
                </c:pt>
                <c:pt idx="125">
                  <c:v>37.57088963190715</c:v>
                </c:pt>
                <c:pt idx="126">
                  <c:v>40.779777050018303</c:v>
                </c:pt>
                <c:pt idx="127">
                  <c:v>19.177222092946373</c:v>
                </c:pt>
                <c:pt idx="128">
                  <c:v>20.026777426401775</c:v>
                </c:pt>
                <c:pt idx="129">
                  <c:v>20.051888465881344</c:v>
                </c:pt>
                <c:pt idx="130">
                  <c:v>19.298555003272163</c:v>
                </c:pt>
                <c:pt idx="131">
                  <c:v>17.691777335272896</c:v>
                </c:pt>
                <c:pt idx="132">
                  <c:v>26.290111011928985</c:v>
                </c:pt>
                <c:pt idx="133">
                  <c:v>35.980222596062553</c:v>
                </c:pt>
                <c:pt idx="134">
                  <c:v>34.52777724795871</c:v>
                </c:pt>
                <c:pt idx="135">
                  <c:v>36.504777166578513</c:v>
                </c:pt>
                <c:pt idx="136">
                  <c:v>39.235110918680832</c:v>
                </c:pt>
                <c:pt idx="137">
                  <c:v>37.834112008412681</c:v>
                </c:pt>
                <c:pt idx="138">
                  <c:v>41.064221382141106</c:v>
                </c:pt>
                <c:pt idx="139">
                  <c:v>19.300777594248459</c:v>
                </c:pt>
                <c:pt idx="140">
                  <c:v>20.154221852620445</c:v>
                </c:pt>
                <c:pt idx="141">
                  <c:v>20.183110713958737</c:v>
                </c:pt>
                <c:pt idx="142">
                  <c:v>19.427443875206841</c:v>
                </c:pt>
                <c:pt idx="143">
                  <c:v>17.814221753014458</c:v>
                </c:pt>
                <c:pt idx="144">
                  <c:v>26.462333043416347</c:v>
                </c:pt>
                <c:pt idx="145">
                  <c:v>36.226667086283371</c:v>
                </c:pt>
                <c:pt idx="146">
                  <c:v>34.772332827250153</c:v>
                </c:pt>
                <c:pt idx="147">
                  <c:v>36.75533262888591</c:v>
                </c:pt>
                <c:pt idx="148">
                  <c:v>39.489333152770996</c:v>
                </c:pt>
                <c:pt idx="149">
                  <c:v>38.097334384918213</c:v>
                </c:pt>
                <c:pt idx="150">
                  <c:v>41.348665714263902</c:v>
                </c:pt>
                <c:pt idx="151">
                  <c:v>19.424333095550541</c:v>
                </c:pt>
                <c:pt idx="152">
                  <c:v>20.281666278839111</c:v>
                </c:pt>
                <c:pt idx="153">
                  <c:v>20.314332962036126</c:v>
                </c:pt>
                <c:pt idx="154">
                  <c:v>19.556332747141521</c:v>
                </c:pt>
                <c:pt idx="155">
                  <c:v>17.936666170756023</c:v>
                </c:pt>
                <c:pt idx="156">
                  <c:v>26.634555074903709</c:v>
                </c:pt>
                <c:pt idx="157">
                  <c:v>36.473111576504181</c:v>
                </c:pt>
                <c:pt idx="158">
                  <c:v>35.016888406541604</c:v>
                </c:pt>
                <c:pt idx="159">
                  <c:v>37.005888091193313</c:v>
                </c:pt>
                <c:pt idx="160">
                  <c:v>39.743555386861168</c:v>
                </c:pt>
                <c:pt idx="161">
                  <c:v>38.360556761423751</c:v>
                </c:pt>
                <c:pt idx="162">
                  <c:v>41.633110046386705</c:v>
                </c:pt>
                <c:pt idx="163">
                  <c:v>19.547888596852623</c:v>
                </c:pt>
                <c:pt idx="164">
                  <c:v>20.409110705057781</c:v>
                </c:pt>
                <c:pt idx="165">
                  <c:v>20.445555210113518</c:v>
                </c:pt>
                <c:pt idx="166">
                  <c:v>19.685221619076202</c:v>
                </c:pt>
                <c:pt idx="167">
                  <c:v>18.059110588497589</c:v>
                </c:pt>
                <c:pt idx="168">
                  <c:v>26.806777106391067</c:v>
                </c:pt>
                <c:pt idx="169">
                  <c:v>36.719556066724991</c:v>
                </c:pt>
                <c:pt idx="170">
                  <c:v>35.261443985833054</c:v>
                </c:pt>
                <c:pt idx="171">
                  <c:v>37.256443553500716</c:v>
                </c:pt>
                <c:pt idx="172">
                  <c:v>39.997777620951339</c:v>
                </c:pt>
                <c:pt idx="173">
                  <c:v>38.623779137929283</c:v>
                </c:pt>
                <c:pt idx="174">
                  <c:v>41.917554378509507</c:v>
                </c:pt>
                <c:pt idx="175">
                  <c:v>19.671444098154709</c:v>
                </c:pt>
                <c:pt idx="176">
                  <c:v>20.536555131276451</c:v>
                </c:pt>
                <c:pt idx="177">
                  <c:v>20.576777458190911</c:v>
                </c:pt>
                <c:pt idx="178">
                  <c:v>19.814110491010879</c:v>
                </c:pt>
                <c:pt idx="179">
                  <c:v>18.181555006239151</c:v>
                </c:pt>
                <c:pt idx="180">
                  <c:v>26.978999137878418</c:v>
                </c:pt>
                <c:pt idx="181">
                  <c:v>36.966000556945801</c:v>
                </c:pt>
                <c:pt idx="182">
                  <c:v>35.505999565124512</c:v>
                </c:pt>
                <c:pt idx="183">
                  <c:v>37.506999015808105</c:v>
                </c:pt>
                <c:pt idx="184">
                  <c:v>40.251999855041504</c:v>
                </c:pt>
                <c:pt idx="185">
                  <c:v>38.887001514434814</c:v>
                </c:pt>
                <c:pt idx="186">
                  <c:v>42.201998710632324</c:v>
                </c:pt>
                <c:pt idx="187">
                  <c:v>19.794999599456787</c:v>
                </c:pt>
                <c:pt idx="188">
                  <c:v>20.663999557495117</c:v>
                </c:pt>
                <c:pt idx="189">
                  <c:v>20.707999706268311</c:v>
                </c:pt>
                <c:pt idx="190">
                  <c:v>19.942999362945557</c:v>
                </c:pt>
                <c:pt idx="191">
                  <c:v>18.303999423980713</c:v>
                </c:pt>
                <c:pt idx="192">
                  <c:v>27.049374222755432</c:v>
                </c:pt>
                <c:pt idx="193">
                  <c:v>37.045875549316406</c:v>
                </c:pt>
                <c:pt idx="194">
                  <c:v>35.585749506950378</c:v>
                </c:pt>
                <c:pt idx="195">
                  <c:v>37.589624047279358</c:v>
                </c:pt>
                <c:pt idx="196">
                  <c:v>40.334499835968018</c:v>
                </c:pt>
                <c:pt idx="197">
                  <c:v>38.949501395225525</c:v>
                </c:pt>
                <c:pt idx="198">
                  <c:v>42.280999004840851</c:v>
                </c:pt>
                <c:pt idx="199">
                  <c:v>19.861499667167664</c:v>
                </c:pt>
                <c:pt idx="200">
                  <c:v>20.7303746342659</c:v>
                </c:pt>
                <c:pt idx="201">
                  <c:v>20.774499773979187</c:v>
                </c:pt>
                <c:pt idx="202">
                  <c:v>20.009249448776245</c:v>
                </c:pt>
                <c:pt idx="203">
                  <c:v>18.370499491691589</c:v>
                </c:pt>
                <c:pt idx="204">
                  <c:v>27.119749307632446</c:v>
                </c:pt>
                <c:pt idx="205">
                  <c:v>37.125750541687012</c:v>
                </c:pt>
                <c:pt idx="206">
                  <c:v>35.665499448776245</c:v>
                </c:pt>
                <c:pt idx="207">
                  <c:v>37.67224907875061</c:v>
                </c:pt>
                <c:pt idx="208">
                  <c:v>40.416999816894531</c:v>
                </c:pt>
                <c:pt idx="209">
                  <c:v>39.012001276016235</c:v>
                </c:pt>
                <c:pt idx="210">
                  <c:v>42.359999299049377</c:v>
                </c:pt>
                <c:pt idx="211">
                  <c:v>19.92799973487854</c:v>
                </c:pt>
                <c:pt idx="212">
                  <c:v>20.796749711036682</c:v>
                </c:pt>
                <c:pt idx="213">
                  <c:v>20.840999841690063</c:v>
                </c:pt>
                <c:pt idx="214">
                  <c:v>20.075499534606934</c:v>
                </c:pt>
                <c:pt idx="215">
                  <c:v>18.436999559402466</c:v>
                </c:pt>
                <c:pt idx="216">
                  <c:v>27.19012439250946</c:v>
                </c:pt>
                <c:pt idx="217">
                  <c:v>37.205625534057617</c:v>
                </c:pt>
                <c:pt idx="218">
                  <c:v>35.745249390602112</c:v>
                </c:pt>
                <c:pt idx="219">
                  <c:v>37.754874110221863</c:v>
                </c:pt>
                <c:pt idx="220">
                  <c:v>40.499499797821045</c:v>
                </c:pt>
                <c:pt idx="221">
                  <c:v>39.074501156806946</c:v>
                </c:pt>
                <c:pt idx="222">
                  <c:v>42.438999593257904</c:v>
                </c:pt>
                <c:pt idx="223">
                  <c:v>19.994499802589417</c:v>
                </c:pt>
                <c:pt idx="224">
                  <c:v>20.863124787807465</c:v>
                </c:pt>
                <c:pt idx="225">
                  <c:v>20.90749990940094</c:v>
                </c:pt>
                <c:pt idx="226">
                  <c:v>20.141749620437622</c:v>
                </c:pt>
                <c:pt idx="227">
                  <c:v>18.503499627113342</c:v>
                </c:pt>
                <c:pt idx="228">
                  <c:v>27.260499477386475</c:v>
                </c:pt>
                <c:pt idx="229">
                  <c:v>37.285500526428223</c:v>
                </c:pt>
                <c:pt idx="230">
                  <c:v>35.824999332427979</c:v>
                </c:pt>
                <c:pt idx="231">
                  <c:v>37.837499141693115</c:v>
                </c:pt>
                <c:pt idx="232">
                  <c:v>40.581999778747559</c:v>
                </c:pt>
                <c:pt idx="233">
                  <c:v>39.137001037597656</c:v>
                </c:pt>
                <c:pt idx="234">
                  <c:v>42.517999887466431</c:v>
                </c:pt>
                <c:pt idx="235">
                  <c:v>20.060999870300293</c:v>
                </c:pt>
                <c:pt idx="236">
                  <c:v>20.929499864578247</c:v>
                </c:pt>
                <c:pt idx="237">
                  <c:v>20.973999977111816</c:v>
                </c:pt>
                <c:pt idx="238">
                  <c:v>20.207999706268311</c:v>
                </c:pt>
                <c:pt idx="239">
                  <c:v>18.569999694824219</c:v>
                </c:pt>
                <c:pt idx="240">
                  <c:v>27.330874562263489</c:v>
                </c:pt>
                <c:pt idx="241">
                  <c:v>37.365375518798828</c:v>
                </c:pt>
                <c:pt idx="242">
                  <c:v>35.904749274253845</c:v>
                </c:pt>
                <c:pt idx="243">
                  <c:v>37.920124173164368</c:v>
                </c:pt>
                <c:pt idx="244">
                  <c:v>40.664499759674072</c:v>
                </c:pt>
                <c:pt idx="245">
                  <c:v>39.199500918388367</c:v>
                </c:pt>
                <c:pt idx="246">
                  <c:v>42.597000181674957</c:v>
                </c:pt>
                <c:pt idx="247">
                  <c:v>20.127499938011169</c:v>
                </c:pt>
                <c:pt idx="248">
                  <c:v>20.99587494134903</c:v>
                </c:pt>
                <c:pt idx="249">
                  <c:v>21.040500044822693</c:v>
                </c:pt>
                <c:pt idx="250">
                  <c:v>20.274249792098999</c:v>
                </c:pt>
                <c:pt idx="251">
                  <c:v>18.636499762535095</c:v>
                </c:pt>
                <c:pt idx="252">
                  <c:v>27.401249647140503</c:v>
                </c:pt>
                <c:pt idx="253">
                  <c:v>37.445250511169434</c:v>
                </c:pt>
                <c:pt idx="254">
                  <c:v>35.984499216079712</c:v>
                </c:pt>
                <c:pt idx="255">
                  <c:v>38.00274920463562</c:v>
                </c:pt>
                <c:pt idx="256">
                  <c:v>40.746999740600586</c:v>
                </c:pt>
                <c:pt idx="257">
                  <c:v>39.262000799179077</c:v>
                </c:pt>
                <c:pt idx="258">
                  <c:v>42.676000475883484</c:v>
                </c:pt>
                <c:pt idx="259">
                  <c:v>20.194000005722046</c:v>
                </c:pt>
                <c:pt idx="260">
                  <c:v>21.062250018119812</c:v>
                </c:pt>
                <c:pt idx="261">
                  <c:v>21.107000112533569</c:v>
                </c:pt>
                <c:pt idx="262">
                  <c:v>20.340499877929688</c:v>
                </c:pt>
                <c:pt idx="263">
                  <c:v>18.702999830245972</c:v>
                </c:pt>
                <c:pt idx="264">
                  <c:v>27.471624732017517</c:v>
                </c:pt>
                <c:pt idx="265">
                  <c:v>37.525125503540039</c:v>
                </c:pt>
                <c:pt idx="266">
                  <c:v>36.064249157905579</c:v>
                </c:pt>
                <c:pt idx="267">
                  <c:v>38.085374236106873</c:v>
                </c:pt>
                <c:pt idx="268">
                  <c:v>40.8294997215271</c:v>
                </c:pt>
                <c:pt idx="269">
                  <c:v>39.324500679969788</c:v>
                </c:pt>
                <c:pt idx="270">
                  <c:v>42.75500077009201</c:v>
                </c:pt>
                <c:pt idx="271">
                  <c:v>20.260500073432922</c:v>
                </c:pt>
                <c:pt idx="272">
                  <c:v>21.128625094890594</c:v>
                </c:pt>
                <c:pt idx="273">
                  <c:v>21.173500180244446</c:v>
                </c:pt>
                <c:pt idx="274">
                  <c:v>20.406749963760376</c:v>
                </c:pt>
                <c:pt idx="275">
                  <c:v>18.769499897956848</c:v>
                </c:pt>
                <c:pt idx="276">
                  <c:v>27.541999816894531</c:v>
                </c:pt>
                <c:pt idx="277">
                  <c:v>37.605000495910645</c:v>
                </c:pt>
                <c:pt idx="278">
                  <c:v>36.143999099731445</c:v>
                </c:pt>
                <c:pt idx="279">
                  <c:v>38.167999267578125</c:v>
                </c:pt>
                <c:pt idx="280">
                  <c:v>40.911999702453613</c:v>
                </c:pt>
                <c:pt idx="281">
                  <c:v>39.387000560760498</c:v>
                </c:pt>
                <c:pt idx="282">
                  <c:v>42.834001064300537</c:v>
                </c:pt>
                <c:pt idx="283">
                  <c:v>20.327000141143799</c:v>
                </c:pt>
                <c:pt idx="284">
                  <c:v>21.195000171661377</c:v>
                </c:pt>
                <c:pt idx="285">
                  <c:v>21.240000247955322</c:v>
                </c:pt>
                <c:pt idx="286">
                  <c:v>20.473000049591064</c:v>
                </c:pt>
                <c:pt idx="287">
                  <c:v>18.835999965667725</c:v>
                </c:pt>
                <c:pt idx="288">
                  <c:v>27.583000183105469</c:v>
                </c:pt>
                <c:pt idx="289">
                  <c:v>37.647000312805176</c:v>
                </c:pt>
                <c:pt idx="290">
                  <c:v>36.185999870300293</c:v>
                </c:pt>
                <c:pt idx="291">
                  <c:v>38.214999198913574</c:v>
                </c:pt>
                <c:pt idx="292">
                  <c:v>40.958000183105469</c:v>
                </c:pt>
                <c:pt idx="293">
                  <c:v>39.410999298095703</c:v>
                </c:pt>
                <c:pt idx="294">
                  <c:v>42.875999450683594</c:v>
                </c:pt>
                <c:pt idx="295">
                  <c:v>20.376999855041504</c:v>
                </c:pt>
                <c:pt idx="296">
                  <c:v>21.244999885559082</c:v>
                </c:pt>
                <c:pt idx="297">
                  <c:v>21.289000034332275</c:v>
                </c:pt>
                <c:pt idx="298">
                  <c:v>20.52400016784668</c:v>
                </c:pt>
                <c:pt idx="299">
                  <c:v>18.886000156402588</c:v>
                </c:pt>
                <c:pt idx="300">
                  <c:v>27.61460018157959</c:v>
                </c:pt>
                <c:pt idx="301">
                  <c:v>37.668900203704837</c:v>
                </c:pt>
                <c:pt idx="302">
                  <c:v>36.207999992370603</c:v>
                </c:pt>
                <c:pt idx="303">
                  <c:v>38.239699268341063</c:v>
                </c:pt>
                <c:pt idx="304">
                  <c:v>40.983000183105474</c:v>
                </c:pt>
                <c:pt idx="305">
                  <c:v>39.409099435806276</c:v>
                </c:pt>
                <c:pt idx="306">
                  <c:v>42.889899635314947</c:v>
                </c:pt>
                <c:pt idx="307">
                  <c:v>20.420699834823608</c:v>
                </c:pt>
                <c:pt idx="308">
                  <c:v>21.28869996070862</c:v>
                </c:pt>
                <c:pt idx="309">
                  <c:v>21.332800006866456</c:v>
                </c:pt>
                <c:pt idx="310">
                  <c:v>20.567700147628784</c:v>
                </c:pt>
                <c:pt idx="311">
                  <c:v>18.929700183868409</c:v>
                </c:pt>
                <c:pt idx="312">
                  <c:v>27.646200180053711</c:v>
                </c:pt>
                <c:pt idx="313">
                  <c:v>37.690800094604498</c:v>
                </c:pt>
                <c:pt idx="314">
                  <c:v>36.230000114440919</c:v>
                </c:pt>
                <c:pt idx="315">
                  <c:v>38.264399337768552</c:v>
                </c:pt>
                <c:pt idx="316">
                  <c:v>41.008000183105473</c:v>
                </c:pt>
                <c:pt idx="317">
                  <c:v>39.407199573516849</c:v>
                </c:pt>
                <c:pt idx="318">
                  <c:v>42.903799819946293</c:v>
                </c:pt>
                <c:pt idx="319">
                  <c:v>20.464399814605713</c:v>
                </c:pt>
                <c:pt idx="320">
                  <c:v>21.332400035858154</c:v>
                </c:pt>
                <c:pt idx="321">
                  <c:v>21.376599979400634</c:v>
                </c:pt>
                <c:pt idx="322">
                  <c:v>20.611400127410889</c:v>
                </c:pt>
                <c:pt idx="323">
                  <c:v>18.97340021133423</c:v>
                </c:pt>
                <c:pt idx="324">
                  <c:v>27.677800178527832</c:v>
                </c:pt>
                <c:pt idx="325">
                  <c:v>37.712699985504152</c:v>
                </c:pt>
                <c:pt idx="326">
                  <c:v>36.252000236511236</c:v>
                </c:pt>
                <c:pt idx="327">
                  <c:v>38.289099407196048</c:v>
                </c:pt>
                <c:pt idx="328">
                  <c:v>41.033000183105472</c:v>
                </c:pt>
                <c:pt idx="329">
                  <c:v>39.405299711227428</c:v>
                </c:pt>
                <c:pt idx="330">
                  <c:v>42.917700004577647</c:v>
                </c:pt>
                <c:pt idx="331">
                  <c:v>20.508099794387817</c:v>
                </c:pt>
                <c:pt idx="332">
                  <c:v>21.376100111007688</c:v>
                </c:pt>
                <c:pt idx="333">
                  <c:v>21.420399951934812</c:v>
                </c:pt>
                <c:pt idx="334">
                  <c:v>20.655100107192993</c:v>
                </c:pt>
                <c:pt idx="335">
                  <c:v>19.017100238800051</c:v>
                </c:pt>
                <c:pt idx="336">
                  <c:v>27.709400177001953</c:v>
                </c:pt>
                <c:pt idx="337">
                  <c:v>37.734599876403813</c:v>
                </c:pt>
                <c:pt idx="338">
                  <c:v>36.274000358581546</c:v>
                </c:pt>
                <c:pt idx="339">
                  <c:v>38.313799476623537</c:v>
                </c:pt>
                <c:pt idx="340">
                  <c:v>41.058000183105477</c:v>
                </c:pt>
                <c:pt idx="341">
                  <c:v>39.403399848938001</c:v>
                </c:pt>
                <c:pt idx="342">
                  <c:v>42.931600189208993</c:v>
                </c:pt>
                <c:pt idx="343">
                  <c:v>20.551799774169922</c:v>
                </c:pt>
                <c:pt idx="344">
                  <c:v>21.419800186157225</c:v>
                </c:pt>
                <c:pt idx="345">
                  <c:v>21.464199924468993</c:v>
                </c:pt>
                <c:pt idx="346">
                  <c:v>20.698800086975098</c:v>
                </c:pt>
                <c:pt idx="347">
                  <c:v>19.060800266265872</c:v>
                </c:pt>
                <c:pt idx="348">
                  <c:v>27.741000175476074</c:v>
                </c:pt>
                <c:pt idx="349">
                  <c:v>37.756499767303474</c:v>
                </c:pt>
                <c:pt idx="350">
                  <c:v>36.296000480651855</c:v>
                </c:pt>
                <c:pt idx="351">
                  <c:v>38.338499546051025</c:v>
                </c:pt>
                <c:pt idx="352">
                  <c:v>41.083000183105483</c:v>
                </c:pt>
                <c:pt idx="353">
                  <c:v>39.401499986648574</c:v>
                </c:pt>
                <c:pt idx="354">
                  <c:v>42.945500373840346</c:v>
                </c:pt>
                <c:pt idx="355">
                  <c:v>20.595499753952026</c:v>
                </c:pt>
                <c:pt idx="356">
                  <c:v>21.463500261306763</c:v>
                </c:pt>
                <c:pt idx="357">
                  <c:v>21.507999897003174</c:v>
                </c:pt>
                <c:pt idx="358">
                  <c:v>20.742500066757202</c:v>
                </c:pt>
                <c:pt idx="359">
                  <c:v>19.104500293731693</c:v>
                </c:pt>
                <c:pt idx="360">
                  <c:v>27.772600173950195</c:v>
                </c:pt>
                <c:pt idx="361">
                  <c:v>37.778399658203128</c:v>
                </c:pt>
                <c:pt idx="362">
                  <c:v>36.318000602722172</c:v>
                </c:pt>
                <c:pt idx="363">
                  <c:v>38.363199615478521</c:v>
                </c:pt>
                <c:pt idx="364">
                  <c:v>41.108000183105482</c:v>
                </c:pt>
                <c:pt idx="365">
                  <c:v>39.399600124359154</c:v>
                </c:pt>
                <c:pt idx="366">
                  <c:v>42.9594005584717</c:v>
                </c:pt>
                <c:pt idx="367">
                  <c:v>20.639199733734131</c:v>
                </c:pt>
                <c:pt idx="368">
                  <c:v>21.507200336456297</c:v>
                </c:pt>
                <c:pt idx="369">
                  <c:v>21.551799869537351</c:v>
                </c:pt>
                <c:pt idx="370">
                  <c:v>20.786200046539307</c:v>
                </c:pt>
                <c:pt idx="371">
                  <c:v>19.148200321197514</c:v>
                </c:pt>
                <c:pt idx="372">
                  <c:v>27.804200172424316</c:v>
                </c:pt>
                <c:pt idx="373">
                  <c:v>37.800299549102789</c:v>
                </c:pt>
                <c:pt idx="374">
                  <c:v>36.340000724792489</c:v>
                </c:pt>
                <c:pt idx="375">
                  <c:v>38.38789968490601</c:v>
                </c:pt>
                <c:pt idx="376">
                  <c:v>41.13300018310548</c:v>
                </c:pt>
                <c:pt idx="377">
                  <c:v>39.397700262069726</c:v>
                </c:pt>
                <c:pt idx="378">
                  <c:v>42.973300743103046</c:v>
                </c:pt>
                <c:pt idx="379">
                  <c:v>20.682899713516235</c:v>
                </c:pt>
                <c:pt idx="380">
                  <c:v>21.550900411605831</c:v>
                </c:pt>
                <c:pt idx="381">
                  <c:v>21.595599842071529</c:v>
                </c:pt>
                <c:pt idx="382">
                  <c:v>20.829900026321411</c:v>
                </c:pt>
                <c:pt idx="383">
                  <c:v>19.191900348663335</c:v>
                </c:pt>
                <c:pt idx="384">
                  <c:v>27.835800170898438</c:v>
                </c:pt>
                <c:pt idx="385">
                  <c:v>37.82219944000245</c:v>
                </c:pt>
                <c:pt idx="386">
                  <c:v>36.362000846862799</c:v>
                </c:pt>
                <c:pt idx="387">
                  <c:v>38.412599754333499</c:v>
                </c:pt>
                <c:pt idx="388">
                  <c:v>41.158000183105486</c:v>
                </c:pt>
                <c:pt idx="389">
                  <c:v>39.395800399780299</c:v>
                </c:pt>
                <c:pt idx="390">
                  <c:v>42.987200927734399</c:v>
                </c:pt>
                <c:pt idx="391">
                  <c:v>20.72659969329834</c:v>
                </c:pt>
                <c:pt idx="392">
                  <c:v>21.594600486755368</c:v>
                </c:pt>
                <c:pt idx="393">
                  <c:v>21.63939981460571</c:v>
                </c:pt>
                <c:pt idx="394">
                  <c:v>20.873600006103516</c:v>
                </c:pt>
                <c:pt idx="395">
                  <c:v>19.235600376129156</c:v>
                </c:pt>
                <c:pt idx="396">
                  <c:v>27.867400169372559</c:v>
                </c:pt>
                <c:pt idx="397">
                  <c:v>37.844099330902111</c:v>
                </c:pt>
                <c:pt idx="398">
                  <c:v>36.384000968933108</c:v>
                </c:pt>
                <c:pt idx="399">
                  <c:v>38.437299823760988</c:v>
                </c:pt>
                <c:pt idx="400">
                  <c:v>41.183000183105491</c:v>
                </c:pt>
                <c:pt idx="401">
                  <c:v>39.393900537490872</c:v>
                </c:pt>
                <c:pt idx="402">
                  <c:v>43.001101112365745</c:v>
                </c:pt>
                <c:pt idx="403">
                  <c:v>20.770299673080444</c:v>
                </c:pt>
                <c:pt idx="404">
                  <c:v>21.638300561904906</c:v>
                </c:pt>
                <c:pt idx="405">
                  <c:v>21.683199787139891</c:v>
                </c:pt>
                <c:pt idx="406">
                  <c:v>20.91729998588562</c:v>
                </c:pt>
                <c:pt idx="407">
                  <c:v>19.279300403594977</c:v>
                </c:pt>
                <c:pt idx="408">
                  <c:v>27.89900016784668</c:v>
                </c:pt>
                <c:pt idx="409">
                  <c:v>37.865999221801758</c:v>
                </c:pt>
                <c:pt idx="410">
                  <c:v>36.406001091003418</c:v>
                </c:pt>
                <c:pt idx="411">
                  <c:v>38.461999893188477</c:v>
                </c:pt>
                <c:pt idx="412">
                  <c:v>41.208000183105469</c:v>
                </c:pt>
                <c:pt idx="413">
                  <c:v>39.392000675201416</c:v>
                </c:pt>
                <c:pt idx="414">
                  <c:v>43.01500129699707</c:v>
                </c:pt>
                <c:pt idx="415">
                  <c:v>20.813999652862549</c:v>
                </c:pt>
                <c:pt idx="416">
                  <c:v>21.682000637054443</c:v>
                </c:pt>
                <c:pt idx="417">
                  <c:v>21.726999759674072</c:v>
                </c:pt>
                <c:pt idx="418">
                  <c:v>20.960999965667725</c:v>
                </c:pt>
                <c:pt idx="419">
                  <c:v>19.323000431060791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B3-4369-AF19-19BB512945FC}"/>
            </c:ext>
          </c:extLst>
        </c:ser>
        <c:ser>
          <c:idx val="3"/>
          <c:order val="1"/>
          <c:tx>
            <c:strRef>
              <c:f>Cenario2!$A$4</c:f>
              <c:strCache>
                <c:ptCount val="1"/>
                <c:pt idx="0">
                  <c:v>Média Anual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Cenario2!$B$6:$B$40</c:f>
              <c:numCache>
                <c:formatCode>m/d/yyyy</c:formatCode>
                <c:ptCount val="35"/>
                <c:pt idx="0">
                  <c:v>46174</c:v>
                </c:pt>
                <c:pt idx="1">
                  <c:v>46539</c:v>
                </c:pt>
                <c:pt idx="2">
                  <c:v>46905</c:v>
                </c:pt>
                <c:pt idx="3">
                  <c:v>47270</c:v>
                </c:pt>
                <c:pt idx="4">
                  <c:v>47635</c:v>
                </c:pt>
                <c:pt idx="5">
                  <c:v>48000</c:v>
                </c:pt>
                <c:pt idx="6">
                  <c:v>48366</c:v>
                </c:pt>
                <c:pt idx="7">
                  <c:v>48731</c:v>
                </c:pt>
                <c:pt idx="8">
                  <c:v>49096</c:v>
                </c:pt>
                <c:pt idx="9">
                  <c:v>49461</c:v>
                </c:pt>
                <c:pt idx="10">
                  <c:v>49827</c:v>
                </c:pt>
                <c:pt idx="11">
                  <c:v>50192</c:v>
                </c:pt>
                <c:pt idx="12">
                  <c:v>50557</c:v>
                </c:pt>
                <c:pt idx="13">
                  <c:v>50922</c:v>
                </c:pt>
                <c:pt idx="14">
                  <c:v>51288</c:v>
                </c:pt>
                <c:pt idx="15">
                  <c:v>51653</c:v>
                </c:pt>
                <c:pt idx="16">
                  <c:v>52018</c:v>
                </c:pt>
                <c:pt idx="17">
                  <c:v>52383</c:v>
                </c:pt>
                <c:pt idx="18">
                  <c:v>52749</c:v>
                </c:pt>
                <c:pt idx="19">
                  <c:v>53114</c:v>
                </c:pt>
                <c:pt idx="20">
                  <c:v>53479</c:v>
                </c:pt>
                <c:pt idx="21">
                  <c:v>53844</c:v>
                </c:pt>
                <c:pt idx="22">
                  <c:v>54210</c:v>
                </c:pt>
                <c:pt idx="23">
                  <c:v>54575</c:v>
                </c:pt>
                <c:pt idx="24">
                  <c:v>54940</c:v>
                </c:pt>
                <c:pt idx="25">
                  <c:v>55305</c:v>
                </c:pt>
                <c:pt idx="26">
                  <c:v>55671</c:v>
                </c:pt>
                <c:pt idx="27">
                  <c:v>56036</c:v>
                </c:pt>
                <c:pt idx="28">
                  <c:v>56401</c:v>
                </c:pt>
                <c:pt idx="29">
                  <c:v>56766</c:v>
                </c:pt>
                <c:pt idx="30">
                  <c:v>57132</c:v>
                </c:pt>
                <c:pt idx="31">
                  <c:v>57497</c:v>
                </c:pt>
                <c:pt idx="32">
                  <c:v>57862</c:v>
                </c:pt>
                <c:pt idx="33">
                  <c:v>58227</c:v>
                </c:pt>
                <c:pt idx="34">
                  <c:v>58593</c:v>
                </c:pt>
              </c:numCache>
            </c:numRef>
          </c:xVal>
          <c:yVal>
            <c:numRef>
              <c:f>Cenario2!$E$6:$E$40</c:f>
              <c:numCache>
                <c:formatCode>0.0</c:formatCode>
                <c:ptCount val="35"/>
                <c:pt idx="0">
                  <c:v>21.857583125432331</c:v>
                </c:pt>
                <c:pt idx="1">
                  <c:v>26.182083288828533</c:v>
                </c:pt>
                <c:pt idx="2">
                  <c:v>26.43047907948494</c:v>
                </c:pt>
                <c:pt idx="3">
                  <c:v>26.67887487014135</c:v>
                </c:pt>
                <c:pt idx="4">
                  <c:v>26.93702067931493</c:v>
                </c:pt>
                <c:pt idx="5">
                  <c:v>27.185166478157043</c:v>
                </c:pt>
                <c:pt idx="6">
                  <c:v>28.047499855359394</c:v>
                </c:pt>
                <c:pt idx="7">
                  <c:v>28.243268352967721</c:v>
                </c:pt>
                <c:pt idx="8">
                  <c:v>28.439036850576048</c:v>
                </c:pt>
                <c:pt idx="9">
                  <c:v>28.634805348184372</c:v>
                </c:pt>
                <c:pt idx="10">
                  <c:v>28.830573845792696</c:v>
                </c:pt>
                <c:pt idx="11">
                  <c:v>29.02634234340103</c:v>
                </c:pt>
                <c:pt idx="12">
                  <c:v>29.222110841009354</c:v>
                </c:pt>
                <c:pt idx="13">
                  <c:v>29.417879338617681</c:v>
                </c:pt>
                <c:pt idx="14">
                  <c:v>29.613647836226008</c:v>
                </c:pt>
                <c:pt idx="15">
                  <c:v>29.809416333834331</c:v>
                </c:pt>
                <c:pt idx="16">
                  <c:v>29.881812214851379</c:v>
                </c:pt>
                <c:pt idx="17">
                  <c:v>29.954208095868427</c:v>
                </c:pt>
                <c:pt idx="18">
                  <c:v>30.026603976885479</c:v>
                </c:pt>
                <c:pt idx="19">
                  <c:v>30.098999857902527</c:v>
                </c:pt>
                <c:pt idx="20">
                  <c:v>30.171395738919575</c:v>
                </c:pt>
                <c:pt idx="21">
                  <c:v>30.243791619936626</c:v>
                </c:pt>
                <c:pt idx="22">
                  <c:v>30.316187500953674</c:v>
                </c:pt>
                <c:pt idx="23">
                  <c:v>30.388583381970722</c:v>
                </c:pt>
                <c:pt idx="24">
                  <c:v>30.433083216349285</c:v>
                </c:pt>
                <c:pt idx="25">
                  <c:v>30.462733252843222</c:v>
                </c:pt>
                <c:pt idx="26">
                  <c:v>30.492383289337159</c:v>
                </c:pt>
                <c:pt idx="27">
                  <c:v>30.522033325831099</c:v>
                </c:pt>
                <c:pt idx="28">
                  <c:v>30.551683362325033</c:v>
                </c:pt>
                <c:pt idx="29">
                  <c:v>30.58133339881897</c:v>
                </c:pt>
                <c:pt idx="30">
                  <c:v>30.61098343531291</c:v>
                </c:pt>
                <c:pt idx="31">
                  <c:v>30.640633471806851</c:v>
                </c:pt>
                <c:pt idx="32">
                  <c:v>30.670283508300788</c:v>
                </c:pt>
                <c:pt idx="33">
                  <c:v>30.699933544794725</c:v>
                </c:pt>
                <c:pt idx="34">
                  <c:v>30.729583581288658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B3-4369-AF19-19BB512945FC}"/>
            </c:ext>
          </c:extLst>
        </c:ser>
        <c:ser>
          <c:idx val="2"/>
          <c:order val="2"/>
          <c:tx>
            <c:strRef>
              <c:f>Cenario2!$M$5</c:f>
              <c:strCache>
                <c:ptCount val="1"/>
                <c:pt idx="0">
                  <c:v>Outorga Atual (26,4 m3/s)</c:v>
                </c:pt>
              </c:strCache>
            </c:strRef>
          </c:tx>
          <c:spPr>
            <a:ln w="19050" cap="rnd">
              <a:solidFill>
                <a:srgbClr val="C0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Cenario2!$I$6:$I$425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xVal>
          <c:yVal>
            <c:numRef>
              <c:f>Cenario2!$M$6:$M$425</c:f>
              <c:numCache>
                <c:formatCode>General</c:formatCode>
                <c:ptCount val="420"/>
                <c:pt idx="0">
                  <c:v>26.4</c:v>
                </c:pt>
                <c:pt idx="1">
                  <c:v>26.4</c:v>
                </c:pt>
                <c:pt idx="2">
                  <c:v>26.4</c:v>
                </c:pt>
                <c:pt idx="3">
                  <c:v>26.4</c:v>
                </c:pt>
                <c:pt idx="4">
                  <c:v>26.4</c:v>
                </c:pt>
                <c:pt idx="5">
                  <c:v>26.4</c:v>
                </c:pt>
                <c:pt idx="6">
                  <c:v>26.4</c:v>
                </c:pt>
                <c:pt idx="7">
                  <c:v>26.4</c:v>
                </c:pt>
                <c:pt idx="8">
                  <c:v>26.4</c:v>
                </c:pt>
                <c:pt idx="9">
                  <c:v>26.4</c:v>
                </c:pt>
                <c:pt idx="10">
                  <c:v>26.4</c:v>
                </c:pt>
                <c:pt idx="11">
                  <c:v>26.4</c:v>
                </c:pt>
                <c:pt idx="12">
                  <c:v>26.4</c:v>
                </c:pt>
                <c:pt idx="13">
                  <c:v>26.4</c:v>
                </c:pt>
                <c:pt idx="14">
                  <c:v>26.4</c:v>
                </c:pt>
                <c:pt idx="15">
                  <c:v>26.4</c:v>
                </c:pt>
                <c:pt idx="16">
                  <c:v>26.4</c:v>
                </c:pt>
                <c:pt idx="17">
                  <c:v>26.4</c:v>
                </c:pt>
                <c:pt idx="18">
                  <c:v>26.4</c:v>
                </c:pt>
                <c:pt idx="19">
                  <c:v>26.4</c:v>
                </c:pt>
                <c:pt idx="20">
                  <c:v>26.4</c:v>
                </c:pt>
                <c:pt idx="21">
                  <c:v>26.4</c:v>
                </c:pt>
                <c:pt idx="22">
                  <c:v>26.4</c:v>
                </c:pt>
                <c:pt idx="23">
                  <c:v>26.4</c:v>
                </c:pt>
                <c:pt idx="24">
                  <c:v>26.4</c:v>
                </c:pt>
                <c:pt idx="25">
                  <c:v>26.4</c:v>
                </c:pt>
                <c:pt idx="26">
                  <c:v>26.4</c:v>
                </c:pt>
                <c:pt idx="27">
                  <c:v>26.4</c:v>
                </c:pt>
                <c:pt idx="28">
                  <c:v>26.4</c:v>
                </c:pt>
                <c:pt idx="29">
                  <c:v>26.4</c:v>
                </c:pt>
                <c:pt idx="30">
                  <c:v>26.4</c:v>
                </c:pt>
                <c:pt idx="31">
                  <c:v>26.4</c:v>
                </c:pt>
                <c:pt idx="32">
                  <c:v>26.4</c:v>
                </c:pt>
                <c:pt idx="33">
                  <c:v>26.4</c:v>
                </c:pt>
                <c:pt idx="34">
                  <c:v>26.4</c:v>
                </c:pt>
                <c:pt idx="35">
                  <c:v>26.4</c:v>
                </c:pt>
                <c:pt idx="36">
                  <c:v>26.4</c:v>
                </c:pt>
                <c:pt idx="37">
                  <c:v>26.4</c:v>
                </c:pt>
                <c:pt idx="38">
                  <c:v>26.4</c:v>
                </c:pt>
                <c:pt idx="39">
                  <c:v>26.4</c:v>
                </c:pt>
                <c:pt idx="40">
                  <c:v>26.4</c:v>
                </c:pt>
                <c:pt idx="41">
                  <c:v>26.4</c:v>
                </c:pt>
                <c:pt idx="42">
                  <c:v>26.4</c:v>
                </c:pt>
                <c:pt idx="43">
                  <c:v>26.4</c:v>
                </c:pt>
                <c:pt idx="44">
                  <c:v>26.4</c:v>
                </c:pt>
                <c:pt idx="45">
                  <c:v>26.4</c:v>
                </c:pt>
                <c:pt idx="46">
                  <c:v>26.4</c:v>
                </c:pt>
                <c:pt idx="47">
                  <c:v>26.4</c:v>
                </c:pt>
                <c:pt idx="48">
                  <c:v>26.4</c:v>
                </c:pt>
                <c:pt idx="49">
                  <c:v>26.4</c:v>
                </c:pt>
                <c:pt idx="50">
                  <c:v>26.4</c:v>
                </c:pt>
                <c:pt idx="51">
                  <c:v>26.4</c:v>
                </c:pt>
                <c:pt idx="52">
                  <c:v>26.4</c:v>
                </c:pt>
                <c:pt idx="53">
                  <c:v>26.4</c:v>
                </c:pt>
                <c:pt idx="54">
                  <c:v>26.4</c:v>
                </c:pt>
                <c:pt idx="55">
                  <c:v>26.4</c:v>
                </c:pt>
                <c:pt idx="56">
                  <c:v>26.4</c:v>
                </c:pt>
                <c:pt idx="57">
                  <c:v>26.4</c:v>
                </c:pt>
                <c:pt idx="58">
                  <c:v>26.4</c:v>
                </c:pt>
                <c:pt idx="59">
                  <c:v>26.4</c:v>
                </c:pt>
                <c:pt idx="60">
                  <c:v>26.4</c:v>
                </c:pt>
                <c:pt idx="61">
                  <c:v>26.4</c:v>
                </c:pt>
                <c:pt idx="62">
                  <c:v>26.4</c:v>
                </c:pt>
                <c:pt idx="63">
                  <c:v>26.4</c:v>
                </c:pt>
                <c:pt idx="64">
                  <c:v>26.4</c:v>
                </c:pt>
                <c:pt idx="65">
                  <c:v>26.4</c:v>
                </c:pt>
                <c:pt idx="66">
                  <c:v>26.4</c:v>
                </c:pt>
                <c:pt idx="67">
                  <c:v>26.4</c:v>
                </c:pt>
                <c:pt idx="68">
                  <c:v>26.4</c:v>
                </c:pt>
                <c:pt idx="69">
                  <c:v>26.4</c:v>
                </c:pt>
                <c:pt idx="70">
                  <c:v>26.4</c:v>
                </c:pt>
                <c:pt idx="71">
                  <c:v>26.4</c:v>
                </c:pt>
                <c:pt idx="72">
                  <c:v>26.4</c:v>
                </c:pt>
                <c:pt idx="73">
                  <c:v>26.4</c:v>
                </c:pt>
                <c:pt idx="74">
                  <c:v>26.4</c:v>
                </c:pt>
                <c:pt idx="75">
                  <c:v>26.4</c:v>
                </c:pt>
                <c:pt idx="76">
                  <c:v>26.4</c:v>
                </c:pt>
                <c:pt idx="77">
                  <c:v>26.4</c:v>
                </c:pt>
                <c:pt idx="78">
                  <c:v>26.4</c:v>
                </c:pt>
                <c:pt idx="79">
                  <c:v>26.4</c:v>
                </c:pt>
                <c:pt idx="80">
                  <c:v>26.4</c:v>
                </c:pt>
                <c:pt idx="81">
                  <c:v>26.4</c:v>
                </c:pt>
                <c:pt idx="82">
                  <c:v>26.4</c:v>
                </c:pt>
                <c:pt idx="83">
                  <c:v>26.4</c:v>
                </c:pt>
                <c:pt idx="84">
                  <c:v>26.4</c:v>
                </c:pt>
                <c:pt idx="85">
                  <c:v>26.4</c:v>
                </c:pt>
                <c:pt idx="86">
                  <c:v>26.4</c:v>
                </c:pt>
                <c:pt idx="87">
                  <c:v>26.4</c:v>
                </c:pt>
                <c:pt idx="88">
                  <c:v>26.4</c:v>
                </c:pt>
                <c:pt idx="89">
                  <c:v>26.4</c:v>
                </c:pt>
                <c:pt idx="90">
                  <c:v>26.4</c:v>
                </c:pt>
                <c:pt idx="91">
                  <c:v>26.4</c:v>
                </c:pt>
                <c:pt idx="92">
                  <c:v>26.4</c:v>
                </c:pt>
                <c:pt idx="93">
                  <c:v>26.4</c:v>
                </c:pt>
                <c:pt idx="94">
                  <c:v>26.4</c:v>
                </c:pt>
                <c:pt idx="95">
                  <c:v>26.4</c:v>
                </c:pt>
                <c:pt idx="96">
                  <c:v>26.4</c:v>
                </c:pt>
                <c:pt idx="97">
                  <c:v>26.4</c:v>
                </c:pt>
                <c:pt idx="98">
                  <c:v>26.4</c:v>
                </c:pt>
                <c:pt idx="99">
                  <c:v>26.4</c:v>
                </c:pt>
                <c:pt idx="100">
                  <c:v>26.4</c:v>
                </c:pt>
                <c:pt idx="101">
                  <c:v>26.4</c:v>
                </c:pt>
                <c:pt idx="102">
                  <c:v>26.4</c:v>
                </c:pt>
                <c:pt idx="103">
                  <c:v>26.4</c:v>
                </c:pt>
                <c:pt idx="104">
                  <c:v>26.4</c:v>
                </c:pt>
                <c:pt idx="105">
                  <c:v>26.4</c:v>
                </c:pt>
                <c:pt idx="106">
                  <c:v>26.4</c:v>
                </c:pt>
                <c:pt idx="107">
                  <c:v>26.4</c:v>
                </c:pt>
                <c:pt idx="108">
                  <c:v>26.4</c:v>
                </c:pt>
                <c:pt idx="109">
                  <c:v>26.4</c:v>
                </c:pt>
                <c:pt idx="110">
                  <c:v>26.4</c:v>
                </c:pt>
                <c:pt idx="111">
                  <c:v>26.4</c:v>
                </c:pt>
                <c:pt idx="112">
                  <c:v>26.4</c:v>
                </c:pt>
                <c:pt idx="113">
                  <c:v>26.4</c:v>
                </c:pt>
                <c:pt idx="114">
                  <c:v>26.4</c:v>
                </c:pt>
                <c:pt idx="115">
                  <c:v>26.4</c:v>
                </c:pt>
                <c:pt idx="116">
                  <c:v>26.4</c:v>
                </c:pt>
                <c:pt idx="117">
                  <c:v>26.4</c:v>
                </c:pt>
                <c:pt idx="118">
                  <c:v>26.4</c:v>
                </c:pt>
                <c:pt idx="119">
                  <c:v>26.4</c:v>
                </c:pt>
                <c:pt idx="120">
                  <c:v>26.4</c:v>
                </c:pt>
                <c:pt idx="121">
                  <c:v>26.4</c:v>
                </c:pt>
                <c:pt idx="122">
                  <c:v>26.4</c:v>
                </c:pt>
                <c:pt idx="123">
                  <c:v>26.4</c:v>
                </c:pt>
                <c:pt idx="124">
                  <c:v>26.4</c:v>
                </c:pt>
                <c:pt idx="125">
                  <c:v>26.4</c:v>
                </c:pt>
                <c:pt idx="126">
                  <c:v>26.4</c:v>
                </c:pt>
                <c:pt idx="127">
                  <c:v>26.4</c:v>
                </c:pt>
                <c:pt idx="128">
                  <c:v>26.4</c:v>
                </c:pt>
                <c:pt idx="129">
                  <c:v>26.4</c:v>
                </c:pt>
                <c:pt idx="130">
                  <c:v>26.4</c:v>
                </c:pt>
                <c:pt idx="131">
                  <c:v>26.4</c:v>
                </c:pt>
                <c:pt idx="132">
                  <c:v>26.4</c:v>
                </c:pt>
                <c:pt idx="133">
                  <c:v>26.4</c:v>
                </c:pt>
                <c:pt idx="134">
                  <c:v>26.4</c:v>
                </c:pt>
                <c:pt idx="135">
                  <c:v>26.4</c:v>
                </c:pt>
                <c:pt idx="136">
                  <c:v>26.4</c:v>
                </c:pt>
                <c:pt idx="137">
                  <c:v>26.4</c:v>
                </c:pt>
                <c:pt idx="138">
                  <c:v>26.4</c:v>
                </c:pt>
                <c:pt idx="139">
                  <c:v>26.4</c:v>
                </c:pt>
                <c:pt idx="140">
                  <c:v>26.4</c:v>
                </c:pt>
                <c:pt idx="141">
                  <c:v>26.4</c:v>
                </c:pt>
                <c:pt idx="142">
                  <c:v>26.4</c:v>
                </c:pt>
                <c:pt idx="143">
                  <c:v>26.4</c:v>
                </c:pt>
                <c:pt idx="144">
                  <c:v>26.4</c:v>
                </c:pt>
                <c:pt idx="145">
                  <c:v>26.4</c:v>
                </c:pt>
                <c:pt idx="146">
                  <c:v>26.4</c:v>
                </c:pt>
                <c:pt idx="147">
                  <c:v>26.4</c:v>
                </c:pt>
                <c:pt idx="148">
                  <c:v>26.4</c:v>
                </c:pt>
                <c:pt idx="149">
                  <c:v>26.4</c:v>
                </c:pt>
                <c:pt idx="150">
                  <c:v>26.4</c:v>
                </c:pt>
                <c:pt idx="151">
                  <c:v>26.4</c:v>
                </c:pt>
                <c:pt idx="152">
                  <c:v>26.4</c:v>
                </c:pt>
                <c:pt idx="153">
                  <c:v>26.4</c:v>
                </c:pt>
                <c:pt idx="154">
                  <c:v>26.4</c:v>
                </c:pt>
                <c:pt idx="155">
                  <c:v>26.4</c:v>
                </c:pt>
                <c:pt idx="156">
                  <c:v>26.4</c:v>
                </c:pt>
                <c:pt idx="157">
                  <c:v>26.4</c:v>
                </c:pt>
                <c:pt idx="158">
                  <c:v>26.4</c:v>
                </c:pt>
                <c:pt idx="159">
                  <c:v>26.4</c:v>
                </c:pt>
                <c:pt idx="160">
                  <c:v>26.4</c:v>
                </c:pt>
                <c:pt idx="161">
                  <c:v>26.4</c:v>
                </c:pt>
                <c:pt idx="162">
                  <c:v>26.4</c:v>
                </c:pt>
                <c:pt idx="163">
                  <c:v>26.4</c:v>
                </c:pt>
                <c:pt idx="164">
                  <c:v>26.4</c:v>
                </c:pt>
                <c:pt idx="165">
                  <c:v>26.4</c:v>
                </c:pt>
                <c:pt idx="166">
                  <c:v>26.4</c:v>
                </c:pt>
                <c:pt idx="167">
                  <c:v>26.4</c:v>
                </c:pt>
                <c:pt idx="168">
                  <c:v>26.4</c:v>
                </c:pt>
                <c:pt idx="169">
                  <c:v>26.4</c:v>
                </c:pt>
                <c:pt idx="170">
                  <c:v>26.4</c:v>
                </c:pt>
                <c:pt idx="171">
                  <c:v>26.4</c:v>
                </c:pt>
                <c:pt idx="172">
                  <c:v>26.4</c:v>
                </c:pt>
                <c:pt idx="173">
                  <c:v>26.4</c:v>
                </c:pt>
                <c:pt idx="174">
                  <c:v>26.4</c:v>
                </c:pt>
                <c:pt idx="175">
                  <c:v>26.4</c:v>
                </c:pt>
                <c:pt idx="176">
                  <c:v>26.4</c:v>
                </c:pt>
                <c:pt idx="177">
                  <c:v>26.4</c:v>
                </c:pt>
                <c:pt idx="178">
                  <c:v>26.4</c:v>
                </c:pt>
                <c:pt idx="179">
                  <c:v>26.4</c:v>
                </c:pt>
                <c:pt idx="180">
                  <c:v>26.4</c:v>
                </c:pt>
                <c:pt idx="181">
                  <c:v>26.4</c:v>
                </c:pt>
                <c:pt idx="182">
                  <c:v>26.4</c:v>
                </c:pt>
                <c:pt idx="183">
                  <c:v>26.4</c:v>
                </c:pt>
                <c:pt idx="184">
                  <c:v>26.4</c:v>
                </c:pt>
                <c:pt idx="185">
                  <c:v>26.4</c:v>
                </c:pt>
                <c:pt idx="186">
                  <c:v>26.4</c:v>
                </c:pt>
                <c:pt idx="187">
                  <c:v>26.4</c:v>
                </c:pt>
                <c:pt idx="188">
                  <c:v>26.4</c:v>
                </c:pt>
                <c:pt idx="189">
                  <c:v>26.4</c:v>
                </c:pt>
                <c:pt idx="190">
                  <c:v>26.4</c:v>
                </c:pt>
                <c:pt idx="191">
                  <c:v>26.4</c:v>
                </c:pt>
                <c:pt idx="192">
                  <c:v>26.4</c:v>
                </c:pt>
                <c:pt idx="193">
                  <c:v>26.4</c:v>
                </c:pt>
                <c:pt idx="194">
                  <c:v>26.4</c:v>
                </c:pt>
                <c:pt idx="195">
                  <c:v>26.4</c:v>
                </c:pt>
                <c:pt idx="196">
                  <c:v>26.4</c:v>
                </c:pt>
                <c:pt idx="197">
                  <c:v>26.4</c:v>
                </c:pt>
                <c:pt idx="198">
                  <c:v>26.4</c:v>
                </c:pt>
                <c:pt idx="199">
                  <c:v>26.4</c:v>
                </c:pt>
                <c:pt idx="200">
                  <c:v>26.4</c:v>
                </c:pt>
                <c:pt idx="201">
                  <c:v>26.4</c:v>
                </c:pt>
                <c:pt idx="202">
                  <c:v>26.4</c:v>
                </c:pt>
                <c:pt idx="203">
                  <c:v>26.4</c:v>
                </c:pt>
                <c:pt idx="204">
                  <c:v>26.4</c:v>
                </c:pt>
                <c:pt idx="205">
                  <c:v>26.4</c:v>
                </c:pt>
                <c:pt idx="206">
                  <c:v>26.4</c:v>
                </c:pt>
                <c:pt idx="207">
                  <c:v>26.4</c:v>
                </c:pt>
                <c:pt idx="208">
                  <c:v>26.4</c:v>
                </c:pt>
                <c:pt idx="209">
                  <c:v>26.4</c:v>
                </c:pt>
                <c:pt idx="210">
                  <c:v>26.4</c:v>
                </c:pt>
                <c:pt idx="211">
                  <c:v>26.4</c:v>
                </c:pt>
                <c:pt idx="212">
                  <c:v>26.4</c:v>
                </c:pt>
                <c:pt idx="213">
                  <c:v>26.4</c:v>
                </c:pt>
                <c:pt idx="214">
                  <c:v>26.4</c:v>
                </c:pt>
                <c:pt idx="215">
                  <c:v>26.4</c:v>
                </c:pt>
                <c:pt idx="216">
                  <c:v>26.4</c:v>
                </c:pt>
                <c:pt idx="217">
                  <c:v>26.4</c:v>
                </c:pt>
                <c:pt idx="218">
                  <c:v>26.4</c:v>
                </c:pt>
                <c:pt idx="219">
                  <c:v>26.4</c:v>
                </c:pt>
                <c:pt idx="220">
                  <c:v>26.4</c:v>
                </c:pt>
                <c:pt idx="221">
                  <c:v>26.4</c:v>
                </c:pt>
                <c:pt idx="222">
                  <c:v>26.4</c:v>
                </c:pt>
                <c:pt idx="223">
                  <c:v>26.4</c:v>
                </c:pt>
                <c:pt idx="224">
                  <c:v>26.4</c:v>
                </c:pt>
                <c:pt idx="225">
                  <c:v>26.4</c:v>
                </c:pt>
                <c:pt idx="226">
                  <c:v>26.4</c:v>
                </c:pt>
                <c:pt idx="227">
                  <c:v>26.4</c:v>
                </c:pt>
                <c:pt idx="228">
                  <c:v>26.4</c:v>
                </c:pt>
                <c:pt idx="229">
                  <c:v>26.4</c:v>
                </c:pt>
                <c:pt idx="230">
                  <c:v>26.4</c:v>
                </c:pt>
                <c:pt idx="231">
                  <c:v>26.4</c:v>
                </c:pt>
                <c:pt idx="232">
                  <c:v>26.4</c:v>
                </c:pt>
                <c:pt idx="233">
                  <c:v>26.4</c:v>
                </c:pt>
                <c:pt idx="234">
                  <c:v>26.4</c:v>
                </c:pt>
                <c:pt idx="235">
                  <c:v>26.4</c:v>
                </c:pt>
                <c:pt idx="236">
                  <c:v>26.4</c:v>
                </c:pt>
                <c:pt idx="237">
                  <c:v>26.4</c:v>
                </c:pt>
                <c:pt idx="238">
                  <c:v>26.4</c:v>
                </c:pt>
                <c:pt idx="239">
                  <c:v>26.4</c:v>
                </c:pt>
                <c:pt idx="240">
                  <c:v>26.4</c:v>
                </c:pt>
                <c:pt idx="241">
                  <c:v>26.4</c:v>
                </c:pt>
                <c:pt idx="242">
                  <c:v>26.4</c:v>
                </c:pt>
                <c:pt idx="243">
                  <c:v>26.4</c:v>
                </c:pt>
                <c:pt idx="244">
                  <c:v>26.4</c:v>
                </c:pt>
                <c:pt idx="245">
                  <c:v>26.4</c:v>
                </c:pt>
                <c:pt idx="246">
                  <c:v>26.4</c:v>
                </c:pt>
                <c:pt idx="247">
                  <c:v>26.4</c:v>
                </c:pt>
                <c:pt idx="248">
                  <c:v>26.4</c:v>
                </c:pt>
                <c:pt idx="249">
                  <c:v>26.4</c:v>
                </c:pt>
                <c:pt idx="250">
                  <c:v>26.4</c:v>
                </c:pt>
                <c:pt idx="251">
                  <c:v>26.4</c:v>
                </c:pt>
                <c:pt idx="252">
                  <c:v>26.4</c:v>
                </c:pt>
                <c:pt idx="253">
                  <c:v>26.4</c:v>
                </c:pt>
                <c:pt idx="254">
                  <c:v>26.4</c:v>
                </c:pt>
                <c:pt idx="255">
                  <c:v>26.4</c:v>
                </c:pt>
                <c:pt idx="256">
                  <c:v>26.4</c:v>
                </c:pt>
                <c:pt idx="257">
                  <c:v>26.4</c:v>
                </c:pt>
                <c:pt idx="258">
                  <c:v>26.4</c:v>
                </c:pt>
                <c:pt idx="259">
                  <c:v>26.4</c:v>
                </c:pt>
                <c:pt idx="260">
                  <c:v>26.4</c:v>
                </c:pt>
                <c:pt idx="261">
                  <c:v>26.4</c:v>
                </c:pt>
                <c:pt idx="262">
                  <c:v>26.4</c:v>
                </c:pt>
                <c:pt idx="263">
                  <c:v>26.4</c:v>
                </c:pt>
                <c:pt idx="264">
                  <c:v>26.4</c:v>
                </c:pt>
                <c:pt idx="265">
                  <c:v>26.4</c:v>
                </c:pt>
                <c:pt idx="266">
                  <c:v>26.4</c:v>
                </c:pt>
                <c:pt idx="267">
                  <c:v>26.4</c:v>
                </c:pt>
                <c:pt idx="268">
                  <c:v>26.4</c:v>
                </c:pt>
                <c:pt idx="269">
                  <c:v>26.4</c:v>
                </c:pt>
                <c:pt idx="270">
                  <c:v>26.4</c:v>
                </c:pt>
                <c:pt idx="271">
                  <c:v>26.4</c:v>
                </c:pt>
                <c:pt idx="272">
                  <c:v>26.4</c:v>
                </c:pt>
                <c:pt idx="273">
                  <c:v>26.4</c:v>
                </c:pt>
                <c:pt idx="274">
                  <c:v>26.4</c:v>
                </c:pt>
                <c:pt idx="275">
                  <c:v>26.4</c:v>
                </c:pt>
                <c:pt idx="276">
                  <c:v>26.4</c:v>
                </c:pt>
                <c:pt idx="277">
                  <c:v>26.4</c:v>
                </c:pt>
                <c:pt idx="278">
                  <c:v>26.4</c:v>
                </c:pt>
                <c:pt idx="279">
                  <c:v>26.4</c:v>
                </c:pt>
                <c:pt idx="280">
                  <c:v>26.4</c:v>
                </c:pt>
                <c:pt idx="281">
                  <c:v>26.4</c:v>
                </c:pt>
                <c:pt idx="282">
                  <c:v>26.4</c:v>
                </c:pt>
                <c:pt idx="283">
                  <c:v>26.4</c:v>
                </c:pt>
                <c:pt idx="284">
                  <c:v>26.4</c:v>
                </c:pt>
                <c:pt idx="285">
                  <c:v>26.4</c:v>
                </c:pt>
                <c:pt idx="286">
                  <c:v>26.4</c:v>
                </c:pt>
                <c:pt idx="287">
                  <c:v>26.4</c:v>
                </c:pt>
                <c:pt idx="288">
                  <c:v>26.4</c:v>
                </c:pt>
                <c:pt idx="289">
                  <c:v>26.4</c:v>
                </c:pt>
                <c:pt idx="290">
                  <c:v>26.4</c:v>
                </c:pt>
                <c:pt idx="291">
                  <c:v>26.4</c:v>
                </c:pt>
                <c:pt idx="292">
                  <c:v>26.4</c:v>
                </c:pt>
                <c:pt idx="293">
                  <c:v>26.4</c:v>
                </c:pt>
                <c:pt idx="294">
                  <c:v>26.4</c:v>
                </c:pt>
                <c:pt idx="295">
                  <c:v>26.4</c:v>
                </c:pt>
                <c:pt idx="296">
                  <c:v>26.4</c:v>
                </c:pt>
                <c:pt idx="297">
                  <c:v>26.4</c:v>
                </c:pt>
                <c:pt idx="298">
                  <c:v>26.4</c:v>
                </c:pt>
                <c:pt idx="299">
                  <c:v>26.4</c:v>
                </c:pt>
                <c:pt idx="300">
                  <c:v>26.4</c:v>
                </c:pt>
                <c:pt idx="301">
                  <c:v>26.4</c:v>
                </c:pt>
                <c:pt idx="302">
                  <c:v>26.4</c:v>
                </c:pt>
                <c:pt idx="303">
                  <c:v>26.4</c:v>
                </c:pt>
                <c:pt idx="304">
                  <c:v>26.4</c:v>
                </c:pt>
                <c:pt idx="305">
                  <c:v>26.4</c:v>
                </c:pt>
                <c:pt idx="306">
                  <c:v>26.4</c:v>
                </c:pt>
                <c:pt idx="307">
                  <c:v>26.4</c:v>
                </c:pt>
                <c:pt idx="308">
                  <c:v>26.4</c:v>
                </c:pt>
                <c:pt idx="309">
                  <c:v>26.4</c:v>
                </c:pt>
                <c:pt idx="310">
                  <c:v>26.4</c:v>
                </c:pt>
                <c:pt idx="311">
                  <c:v>26.4</c:v>
                </c:pt>
                <c:pt idx="312">
                  <c:v>26.4</c:v>
                </c:pt>
                <c:pt idx="313">
                  <c:v>26.4</c:v>
                </c:pt>
                <c:pt idx="314">
                  <c:v>26.4</c:v>
                </c:pt>
                <c:pt idx="315">
                  <c:v>26.4</c:v>
                </c:pt>
                <c:pt idx="316">
                  <c:v>26.4</c:v>
                </c:pt>
                <c:pt idx="317">
                  <c:v>26.4</c:v>
                </c:pt>
                <c:pt idx="318">
                  <c:v>26.4</c:v>
                </c:pt>
                <c:pt idx="319">
                  <c:v>26.4</c:v>
                </c:pt>
                <c:pt idx="320">
                  <c:v>26.4</c:v>
                </c:pt>
                <c:pt idx="321">
                  <c:v>26.4</c:v>
                </c:pt>
                <c:pt idx="322">
                  <c:v>26.4</c:v>
                </c:pt>
                <c:pt idx="323">
                  <c:v>26.4</c:v>
                </c:pt>
                <c:pt idx="324">
                  <c:v>26.4</c:v>
                </c:pt>
                <c:pt idx="325">
                  <c:v>26.4</c:v>
                </c:pt>
                <c:pt idx="326">
                  <c:v>26.4</c:v>
                </c:pt>
                <c:pt idx="327">
                  <c:v>26.4</c:v>
                </c:pt>
                <c:pt idx="328">
                  <c:v>26.4</c:v>
                </c:pt>
                <c:pt idx="329">
                  <c:v>26.4</c:v>
                </c:pt>
                <c:pt idx="330">
                  <c:v>26.4</c:v>
                </c:pt>
                <c:pt idx="331">
                  <c:v>26.4</c:v>
                </c:pt>
                <c:pt idx="332">
                  <c:v>26.4</c:v>
                </c:pt>
                <c:pt idx="333">
                  <c:v>26.4</c:v>
                </c:pt>
                <c:pt idx="334">
                  <c:v>26.4</c:v>
                </c:pt>
                <c:pt idx="335">
                  <c:v>26.4</c:v>
                </c:pt>
                <c:pt idx="336">
                  <c:v>26.4</c:v>
                </c:pt>
                <c:pt idx="337">
                  <c:v>26.4</c:v>
                </c:pt>
                <c:pt idx="338">
                  <c:v>26.4</c:v>
                </c:pt>
                <c:pt idx="339">
                  <c:v>26.4</c:v>
                </c:pt>
                <c:pt idx="340">
                  <c:v>26.4</c:v>
                </c:pt>
                <c:pt idx="341">
                  <c:v>26.4</c:v>
                </c:pt>
                <c:pt idx="342">
                  <c:v>26.4</c:v>
                </c:pt>
                <c:pt idx="343">
                  <c:v>26.4</c:v>
                </c:pt>
                <c:pt idx="344">
                  <c:v>26.4</c:v>
                </c:pt>
                <c:pt idx="345">
                  <c:v>26.4</c:v>
                </c:pt>
                <c:pt idx="346">
                  <c:v>26.4</c:v>
                </c:pt>
                <c:pt idx="347">
                  <c:v>26.4</c:v>
                </c:pt>
                <c:pt idx="348">
                  <c:v>26.4</c:v>
                </c:pt>
                <c:pt idx="349">
                  <c:v>26.4</c:v>
                </c:pt>
                <c:pt idx="350">
                  <c:v>26.4</c:v>
                </c:pt>
                <c:pt idx="351">
                  <c:v>26.4</c:v>
                </c:pt>
                <c:pt idx="352">
                  <c:v>26.4</c:v>
                </c:pt>
                <c:pt idx="353">
                  <c:v>26.4</c:v>
                </c:pt>
                <c:pt idx="354">
                  <c:v>26.4</c:v>
                </c:pt>
                <c:pt idx="355">
                  <c:v>26.4</c:v>
                </c:pt>
                <c:pt idx="356">
                  <c:v>26.4</c:v>
                </c:pt>
                <c:pt idx="357">
                  <c:v>26.4</c:v>
                </c:pt>
                <c:pt idx="358">
                  <c:v>26.4</c:v>
                </c:pt>
                <c:pt idx="359">
                  <c:v>26.4</c:v>
                </c:pt>
                <c:pt idx="360">
                  <c:v>26.4</c:v>
                </c:pt>
                <c:pt idx="361">
                  <c:v>26.4</c:v>
                </c:pt>
                <c:pt idx="362">
                  <c:v>26.4</c:v>
                </c:pt>
                <c:pt idx="363">
                  <c:v>26.4</c:v>
                </c:pt>
                <c:pt idx="364">
                  <c:v>26.4</c:v>
                </c:pt>
                <c:pt idx="365">
                  <c:v>26.4</c:v>
                </c:pt>
                <c:pt idx="366">
                  <c:v>26.4</c:v>
                </c:pt>
                <c:pt idx="367">
                  <c:v>26.4</c:v>
                </c:pt>
                <c:pt idx="368">
                  <c:v>26.4</c:v>
                </c:pt>
                <c:pt idx="369">
                  <c:v>26.4</c:v>
                </c:pt>
                <c:pt idx="370">
                  <c:v>26.4</c:v>
                </c:pt>
                <c:pt idx="371">
                  <c:v>26.4</c:v>
                </c:pt>
                <c:pt idx="372">
                  <c:v>26.4</c:v>
                </c:pt>
                <c:pt idx="373">
                  <c:v>26.4</c:v>
                </c:pt>
                <c:pt idx="374">
                  <c:v>26.4</c:v>
                </c:pt>
                <c:pt idx="375">
                  <c:v>26.4</c:v>
                </c:pt>
                <c:pt idx="376">
                  <c:v>26.4</c:v>
                </c:pt>
                <c:pt idx="377">
                  <c:v>26.4</c:v>
                </c:pt>
                <c:pt idx="378">
                  <c:v>26.4</c:v>
                </c:pt>
                <c:pt idx="379">
                  <c:v>26.4</c:v>
                </c:pt>
                <c:pt idx="380">
                  <c:v>26.4</c:v>
                </c:pt>
                <c:pt idx="381">
                  <c:v>26.4</c:v>
                </c:pt>
                <c:pt idx="382">
                  <c:v>26.4</c:v>
                </c:pt>
                <c:pt idx="383">
                  <c:v>26.4</c:v>
                </c:pt>
                <c:pt idx="384">
                  <c:v>26.4</c:v>
                </c:pt>
                <c:pt idx="385">
                  <c:v>26.4</c:v>
                </c:pt>
                <c:pt idx="386">
                  <c:v>26.4</c:v>
                </c:pt>
                <c:pt idx="387">
                  <c:v>26.4</c:v>
                </c:pt>
                <c:pt idx="388">
                  <c:v>26.4</c:v>
                </c:pt>
                <c:pt idx="389">
                  <c:v>26.4</c:v>
                </c:pt>
                <c:pt idx="390">
                  <c:v>26.4</c:v>
                </c:pt>
                <c:pt idx="391">
                  <c:v>26.4</c:v>
                </c:pt>
                <c:pt idx="392">
                  <c:v>26.4</c:v>
                </c:pt>
                <c:pt idx="393">
                  <c:v>26.4</c:v>
                </c:pt>
                <c:pt idx="394">
                  <c:v>26.4</c:v>
                </c:pt>
                <c:pt idx="395">
                  <c:v>26.4</c:v>
                </c:pt>
                <c:pt idx="396">
                  <c:v>26.4</c:v>
                </c:pt>
                <c:pt idx="397">
                  <c:v>26.4</c:v>
                </c:pt>
                <c:pt idx="398">
                  <c:v>26.4</c:v>
                </c:pt>
                <c:pt idx="399">
                  <c:v>26.4</c:v>
                </c:pt>
                <c:pt idx="400">
                  <c:v>26.4</c:v>
                </c:pt>
                <c:pt idx="401">
                  <c:v>26.4</c:v>
                </c:pt>
                <c:pt idx="402">
                  <c:v>26.4</c:v>
                </c:pt>
                <c:pt idx="403">
                  <c:v>26.4</c:v>
                </c:pt>
                <c:pt idx="404">
                  <c:v>26.4</c:v>
                </c:pt>
                <c:pt idx="405">
                  <c:v>26.4</c:v>
                </c:pt>
                <c:pt idx="406">
                  <c:v>26.4</c:v>
                </c:pt>
                <c:pt idx="407">
                  <c:v>26.4</c:v>
                </c:pt>
                <c:pt idx="408">
                  <c:v>26.4</c:v>
                </c:pt>
                <c:pt idx="409">
                  <c:v>26.4</c:v>
                </c:pt>
                <c:pt idx="410">
                  <c:v>26.4</c:v>
                </c:pt>
                <c:pt idx="411">
                  <c:v>26.4</c:v>
                </c:pt>
                <c:pt idx="412">
                  <c:v>26.4</c:v>
                </c:pt>
                <c:pt idx="413">
                  <c:v>26.4</c:v>
                </c:pt>
                <c:pt idx="414">
                  <c:v>26.4</c:v>
                </c:pt>
                <c:pt idx="415">
                  <c:v>26.4</c:v>
                </c:pt>
                <c:pt idx="416">
                  <c:v>26.4</c:v>
                </c:pt>
                <c:pt idx="417">
                  <c:v>26.4</c:v>
                </c:pt>
                <c:pt idx="418">
                  <c:v>26.4</c:v>
                </c:pt>
                <c:pt idx="419">
                  <c:v>26.4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B3-4369-AF19-19BB512945FC}"/>
            </c:ext>
          </c:extLst>
        </c:ser>
        <c:ser>
          <c:idx val="0"/>
          <c:order val="3"/>
          <c:tx>
            <c:strRef>
              <c:f>Cenario2!$N$5</c:f>
              <c:strCache>
                <c:ptCount val="1"/>
                <c:pt idx="0">
                  <c:v>Outorga Preventiva (+5,365 m3/s)</c:v>
                </c:pt>
              </c:strCache>
            </c:strRef>
          </c:tx>
          <c:spPr>
            <a:ln w="1905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Cenario2!$I$6:$I$425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xVal>
          <c:yVal>
            <c:numRef>
              <c:f>Cenario2!$N$6:$N$425</c:f>
              <c:numCache>
                <c:formatCode>General</c:formatCode>
                <c:ptCount val="420"/>
                <c:pt idx="0">
                  <c:v>31.765000000000001</c:v>
                </c:pt>
                <c:pt idx="1">
                  <c:v>31.765000000000001</c:v>
                </c:pt>
                <c:pt idx="2">
                  <c:v>31.765000000000001</c:v>
                </c:pt>
                <c:pt idx="3">
                  <c:v>31.765000000000001</c:v>
                </c:pt>
                <c:pt idx="4">
                  <c:v>31.765000000000001</c:v>
                </c:pt>
                <c:pt idx="5">
                  <c:v>31.765000000000001</c:v>
                </c:pt>
                <c:pt idx="6">
                  <c:v>31.765000000000001</c:v>
                </c:pt>
                <c:pt idx="7">
                  <c:v>31.765000000000001</c:v>
                </c:pt>
                <c:pt idx="8">
                  <c:v>31.765000000000001</c:v>
                </c:pt>
                <c:pt idx="9">
                  <c:v>31.765000000000001</c:v>
                </c:pt>
                <c:pt idx="10">
                  <c:v>31.765000000000001</c:v>
                </c:pt>
                <c:pt idx="11">
                  <c:v>31.765000000000001</c:v>
                </c:pt>
                <c:pt idx="12">
                  <c:v>31.765000000000001</c:v>
                </c:pt>
                <c:pt idx="13">
                  <c:v>31.765000000000001</c:v>
                </c:pt>
                <c:pt idx="14">
                  <c:v>31.765000000000001</c:v>
                </c:pt>
                <c:pt idx="15">
                  <c:v>31.765000000000001</c:v>
                </c:pt>
                <c:pt idx="16">
                  <c:v>31.765000000000001</c:v>
                </c:pt>
                <c:pt idx="17">
                  <c:v>31.765000000000001</c:v>
                </c:pt>
                <c:pt idx="18">
                  <c:v>31.765000000000001</c:v>
                </c:pt>
                <c:pt idx="19">
                  <c:v>31.765000000000001</c:v>
                </c:pt>
                <c:pt idx="20">
                  <c:v>31.765000000000001</c:v>
                </c:pt>
                <c:pt idx="21">
                  <c:v>31.765000000000001</c:v>
                </c:pt>
                <c:pt idx="22">
                  <c:v>31.765000000000001</c:v>
                </c:pt>
                <c:pt idx="23">
                  <c:v>31.765000000000001</c:v>
                </c:pt>
                <c:pt idx="24">
                  <c:v>31.765000000000001</c:v>
                </c:pt>
                <c:pt idx="25">
                  <c:v>31.765000000000001</c:v>
                </c:pt>
                <c:pt idx="26">
                  <c:v>31.765000000000001</c:v>
                </c:pt>
                <c:pt idx="27">
                  <c:v>31.765000000000001</c:v>
                </c:pt>
                <c:pt idx="28">
                  <c:v>31.765000000000001</c:v>
                </c:pt>
                <c:pt idx="29">
                  <c:v>31.765000000000001</c:v>
                </c:pt>
                <c:pt idx="30">
                  <c:v>31.765000000000001</c:v>
                </c:pt>
                <c:pt idx="31">
                  <c:v>31.765000000000001</c:v>
                </c:pt>
                <c:pt idx="32">
                  <c:v>31.765000000000001</c:v>
                </c:pt>
                <c:pt idx="33">
                  <c:v>31.765000000000001</c:v>
                </c:pt>
                <c:pt idx="34">
                  <c:v>31.765000000000001</c:v>
                </c:pt>
                <c:pt idx="35">
                  <c:v>31.765000000000001</c:v>
                </c:pt>
                <c:pt idx="36">
                  <c:v>31.765000000000001</c:v>
                </c:pt>
                <c:pt idx="37">
                  <c:v>31.765000000000001</c:v>
                </c:pt>
                <c:pt idx="38">
                  <c:v>31.765000000000001</c:v>
                </c:pt>
                <c:pt idx="39">
                  <c:v>31.765000000000001</c:v>
                </c:pt>
                <c:pt idx="40">
                  <c:v>31.765000000000001</c:v>
                </c:pt>
                <c:pt idx="41">
                  <c:v>31.765000000000001</c:v>
                </c:pt>
                <c:pt idx="42">
                  <c:v>31.765000000000001</c:v>
                </c:pt>
                <c:pt idx="43">
                  <c:v>31.765000000000001</c:v>
                </c:pt>
                <c:pt idx="44">
                  <c:v>31.765000000000001</c:v>
                </c:pt>
                <c:pt idx="45">
                  <c:v>31.765000000000001</c:v>
                </c:pt>
                <c:pt idx="46">
                  <c:v>31.765000000000001</c:v>
                </c:pt>
                <c:pt idx="47">
                  <c:v>31.765000000000001</c:v>
                </c:pt>
                <c:pt idx="48">
                  <c:v>31.765000000000001</c:v>
                </c:pt>
                <c:pt idx="49">
                  <c:v>31.765000000000001</c:v>
                </c:pt>
                <c:pt idx="50">
                  <c:v>31.765000000000001</c:v>
                </c:pt>
                <c:pt idx="51">
                  <c:v>31.765000000000001</c:v>
                </c:pt>
                <c:pt idx="52">
                  <c:v>31.765000000000001</c:v>
                </c:pt>
                <c:pt idx="53">
                  <c:v>31.765000000000001</c:v>
                </c:pt>
                <c:pt idx="54">
                  <c:v>31.765000000000001</c:v>
                </c:pt>
                <c:pt idx="55">
                  <c:v>31.765000000000001</c:v>
                </c:pt>
                <c:pt idx="56">
                  <c:v>31.765000000000001</c:v>
                </c:pt>
                <c:pt idx="57">
                  <c:v>31.765000000000001</c:v>
                </c:pt>
                <c:pt idx="58">
                  <c:v>31.765000000000001</c:v>
                </c:pt>
                <c:pt idx="59">
                  <c:v>31.765000000000001</c:v>
                </c:pt>
                <c:pt idx="60">
                  <c:v>31.765000000000001</c:v>
                </c:pt>
                <c:pt idx="61">
                  <c:v>31.765000000000001</c:v>
                </c:pt>
                <c:pt idx="62">
                  <c:v>31.765000000000001</c:v>
                </c:pt>
                <c:pt idx="63">
                  <c:v>31.765000000000001</c:v>
                </c:pt>
                <c:pt idx="64">
                  <c:v>31.765000000000001</c:v>
                </c:pt>
                <c:pt idx="65">
                  <c:v>31.765000000000001</c:v>
                </c:pt>
                <c:pt idx="66">
                  <c:v>31.765000000000001</c:v>
                </c:pt>
                <c:pt idx="67">
                  <c:v>31.765000000000001</c:v>
                </c:pt>
                <c:pt idx="68">
                  <c:v>31.765000000000001</c:v>
                </c:pt>
                <c:pt idx="69">
                  <c:v>31.765000000000001</c:v>
                </c:pt>
                <c:pt idx="70">
                  <c:v>31.765000000000001</c:v>
                </c:pt>
                <c:pt idx="71">
                  <c:v>31.765000000000001</c:v>
                </c:pt>
                <c:pt idx="72">
                  <c:v>31.765000000000001</c:v>
                </c:pt>
                <c:pt idx="73">
                  <c:v>31.765000000000001</c:v>
                </c:pt>
                <c:pt idx="74">
                  <c:v>31.765000000000001</c:v>
                </c:pt>
                <c:pt idx="75">
                  <c:v>31.765000000000001</c:v>
                </c:pt>
                <c:pt idx="76">
                  <c:v>31.765000000000001</c:v>
                </c:pt>
                <c:pt idx="77">
                  <c:v>31.765000000000001</c:v>
                </c:pt>
                <c:pt idx="78">
                  <c:v>31.765000000000001</c:v>
                </c:pt>
                <c:pt idx="79">
                  <c:v>31.765000000000001</c:v>
                </c:pt>
                <c:pt idx="80">
                  <c:v>31.765000000000001</c:v>
                </c:pt>
                <c:pt idx="81">
                  <c:v>31.765000000000001</c:v>
                </c:pt>
                <c:pt idx="82">
                  <c:v>31.765000000000001</c:v>
                </c:pt>
                <c:pt idx="83">
                  <c:v>31.765000000000001</c:v>
                </c:pt>
                <c:pt idx="84">
                  <c:v>31.765000000000001</c:v>
                </c:pt>
                <c:pt idx="85">
                  <c:v>31.765000000000001</c:v>
                </c:pt>
                <c:pt idx="86">
                  <c:v>31.765000000000001</c:v>
                </c:pt>
                <c:pt idx="87">
                  <c:v>31.765000000000001</c:v>
                </c:pt>
                <c:pt idx="88">
                  <c:v>31.765000000000001</c:v>
                </c:pt>
                <c:pt idx="89">
                  <c:v>31.765000000000001</c:v>
                </c:pt>
                <c:pt idx="90">
                  <c:v>31.765000000000001</c:v>
                </c:pt>
                <c:pt idx="91">
                  <c:v>31.765000000000001</c:v>
                </c:pt>
                <c:pt idx="92">
                  <c:v>31.765000000000001</c:v>
                </c:pt>
                <c:pt idx="93">
                  <c:v>31.765000000000001</c:v>
                </c:pt>
                <c:pt idx="94">
                  <c:v>31.765000000000001</c:v>
                </c:pt>
                <c:pt idx="95">
                  <c:v>31.765000000000001</c:v>
                </c:pt>
                <c:pt idx="96">
                  <c:v>31.765000000000001</c:v>
                </c:pt>
                <c:pt idx="97">
                  <c:v>31.765000000000001</c:v>
                </c:pt>
                <c:pt idx="98">
                  <c:v>31.765000000000001</c:v>
                </c:pt>
                <c:pt idx="99">
                  <c:v>31.765000000000001</c:v>
                </c:pt>
                <c:pt idx="100">
                  <c:v>31.765000000000001</c:v>
                </c:pt>
                <c:pt idx="101">
                  <c:v>31.765000000000001</c:v>
                </c:pt>
                <c:pt idx="102">
                  <c:v>31.765000000000001</c:v>
                </c:pt>
                <c:pt idx="103">
                  <c:v>31.765000000000001</c:v>
                </c:pt>
                <c:pt idx="104">
                  <c:v>31.765000000000001</c:v>
                </c:pt>
                <c:pt idx="105">
                  <c:v>31.765000000000001</c:v>
                </c:pt>
                <c:pt idx="106">
                  <c:v>31.765000000000001</c:v>
                </c:pt>
                <c:pt idx="107">
                  <c:v>31.765000000000001</c:v>
                </c:pt>
                <c:pt idx="108">
                  <c:v>31.765000000000001</c:v>
                </c:pt>
                <c:pt idx="109">
                  <c:v>31.765000000000001</c:v>
                </c:pt>
                <c:pt idx="110">
                  <c:v>31.765000000000001</c:v>
                </c:pt>
                <c:pt idx="111">
                  <c:v>31.765000000000001</c:v>
                </c:pt>
                <c:pt idx="112">
                  <c:v>31.765000000000001</c:v>
                </c:pt>
                <c:pt idx="113">
                  <c:v>31.765000000000001</c:v>
                </c:pt>
                <c:pt idx="114">
                  <c:v>31.765000000000001</c:v>
                </c:pt>
                <c:pt idx="115">
                  <c:v>31.765000000000001</c:v>
                </c:pt>
                <c:pt idx="116">
                  <c:v>31.765000000000001</c:v>
                </c:pt>
                <c:pt idx="117">
                  <c:v>31.765000000000001</c:v>
                </c:pt>
                <c:pt idx="118">
                  <c:v>31.765000000000001</c:v>
                </c:pt>
                <c:pt idx="119">
                  <c:v>31.765000000000001</c:v>
                </c:pt>
                <c:pt idx="120">
                  <c:v>31.765000000000001</c:v>
                </c:pt>
                <c:pt idx="121">
                  <c:v>31.765000000000001</c:v>
                </c:pt>
                <c:pt idx="122">
                  <c:v>31.765000000000001</c:v>
                </c:pt>
                <c:pt idx="123">
                  <c:v>31.765000000000001</c:v>
                </c:pt>
                <c:pt idx="124">
                  <c:v>31.765000000000001</c:v>
                </c:pt>
                <c:pt idx="125">
                  <c:v>31.765000000000001</c:v>
                </c:pt>
                <c:pt idx="126">
                  <c:v>31.765000000000001</c:v>
                </c:pt>
                <c:pt idx="127">
                  <c:v>31.765000000000001</c:v>
                </c:pt>
                <c:pt idx="128">
                  <c:v>31.765000000000001</c:v>
                </c:pt>
                <c:pt idx="129">
                  <c:v>31.765000000000001</c:v>
                </c:pt>
                <c:pt idx="130">
                  <c:v>31.765000000000001</c:v>
                </c:pt>
                <c:pt idx="131">
                  <c:v>31.765000000000001</c:v>
                </c:pt>
                <c:pt idx="132">
                  <c:v>31.765000000000001</c:v>
                </c:pt>
                <c:pt idx="133">
                  <c:v>31.765000000000001</c:v>
                </c:pt>
                <c:pt idx="134">
                  <c:v>31.765000000000001</c:v>
                </c:pt>
                <c:pt idx="135">
                  <c:v>31.765000000000001</c:v>
                </c:pt>
                <c:pt idx="136">
                  <c:v>31.765000000000001</c:v>
                </c:pt>
                <c:pt idx="137">
                  <c:v>31.765000000000001</c:v>
                </c:pt>
                <c:pt idx="138">
                  <c:v>31.765000000000001</c:v>
                </c:pt>
                <c:pt idx="139">
                  <c:v>31.765000000000001</c:v>
                </c:pt>
                <c:pt idx="140">
                  <c:v>31.765000000000001</c:v>
                </c:pt>
                <c:pt idx="141">
                  <c:v>31.765000000000001</c:v>
                </c:pt>
                <c:pt idx="142">
                  <c:v>31.765000000000001</c:v>
                </c:pt>
                <c:pt idx="143">
                  <c:v>31.765000000000001</c:v>
                </c:pt>
                <c:pt idx="144">
                  <c:v>31.765000000000001</c:v>
                </c:pt>
                <c:pt idx="145">
                  <c:v>31.765000000000001</c:v>
                </c:pt>
                <c:pt idx="146">
                  <c:v>31.765000000000001</c:v>
                </c:pt>
                <c:pt idx="147">
                  <c:v>31.765000000000001</c:v>
                </c:pt>
                <c:pt idx="148">
                  <c:v>31.765000000000001</c:v>
                </c:pt>
                <c:pt idx="149">
                  <c:v>31.765000000000001</c:v>
                </c:pt>
                <c:pt idx="150">
                  <c:v>31.765000000000001</c:v>
                </c:pt>
                <c:pt idx="151">
                  <c:v>31.765000000000001</c:v>
                </c:pt>
                <c:pt idx="152">
                  <c:v>31.765000000000001</c:v>
                </c:pt>
                <c:pt idx="153">
                  <c:v>31.765000000000001</c:v>
                </c:pt>
                <c:pt idx="154">
                  <c:v>31.765000000000001</c:v>
                </c:pt>
                <c:pt idx="155">
                  <c:v>31.765000000000001</c:v>
                </c:pt>
                <c:pt idx="156">
                  <c:v>31.765000000000001</c:v>
                </c:pt>
                <c:pt idx="157">
                  <c:v>31.765000000000001</c:v>
                </c:pt>
                <c:pt idx="158">
                  <c:v>31.765000000000001</c:v>
                </c:pt>
                <c:pt idx="159">
                  <c:v>31.765000000000001</c:v>
                </c:pt>
                <c:pt idx="160">
                  <c:v>31.765000000000001</c:v>
                </c:pt>
                <c:pt idx="161">
                  <c:v>31.765000000000001</c:v>
                </c:pt>
                <c:pt idx="162">
                  <c:v>31.765000000000001</c:v>
                </c:pt>
                <c:pt idx="163">
                  <c:v>31.765000000000001</c:v>
                </c:pt>
                <c:pt idx="164">
                  <c:v>31.765000000000001</c:v>
                </c:pt>
                <c:pt idx="165">
                  <c:v>31.765000000000001</c:v>
                </c:pt>
                <c:pt idx="166">
                  <c:v>31.765000000000001</c:v>
                </c:pt>
                <c:pt idx="167">
                  <c:v>31.765000000000001</c:v>
                </c:pt>
                <c:pt idx="168">
                  <c:v>31.765000000000001</c:v>
                </c:pt>
                <c:pt idx="169">
                  <c:v>31.765000000000001</c:v>
                </c:pt>
                <c:pt idx="170">
                  <c:v>31.765000000000001</c:v>
                </c:pt>
                <c:pt idx="171">
                  <c:v>31.765000000000001</c:v>
                </c:pt>
                <c:pt idx="172">
                  <c:v>31.765000000000001</c:v>
                </c:pt>
                <c:pt idx="173">
                  <c:v>31.765000000000001</c:v>
                </c:pt>
                <c:pt idx="174">
                  <c:v>31.765000000000001</c:v>
                </c:pt>
                <c:pt idx="175">
                  <c:v>31.765000000000001</c:v>
                </c:pt>
                <c:pt idx="176">
                  <c:v>31.765000000000001</c:v>
                </c:pt>
                <c:pt idx="177">
                  <c:v>31.765000000000001</c:v>
                </c:pt>
                <c:pt idx="178">
                  <c:v>31.765000000000001</c:v>
                </c:pt>
                <c:pt idx="179">
                  <c:v>31.765000000000001</c:v>
                </c:pt>
                <c:pt idx="180">
                  <c:v>31.765000000000001</c:v>
                </c:pt>
                <c:pt idx="181">
                  <c:v>31.765000000000001</c:v>
                </c:pt>
                <c:pt idx="182">
                  <c:v>31.765000000000001</c:v>
                </c:pt>
                <c:pt idx="183">
                  <c:v>31.765000000000001</c:v>
                </c:pt>
                <c:pt idx="184">
                  <c:v>31.765000000000001</c:v>
                </c:pt>
                <c:pt idx="185">
                  <c:v>31.765000000000001</c:v>
                </c:pt>
                <c:pt idx="186">
                  <c:v>31.765000000000001</c:v>
                </c:pt>
                <c:pt idx="187">
                  <c:v>31.765000000000001</c:v>
                </c:pt>
                <c:pt idx="188">
                  <c:v>31.765000000000001</c:v>
                </c:pt>
                <c:pt idx="189">
                  <c:v>31.765000000000001</c:v>
                </c:pt>
                <c:pt idx="190">
                  <c:v>31.765000000000001</c:v>
                </c:pt>
                <c:pt idx="191">
                  <c:v>31.765000000000001</c:v>
                </c:pt>
                <c:pt idx="192">
                  <c:v>31.765000000000001</c:v>
                </c:pt>
                <c:pt idx="193">
                  <c:v>31.765000000000001</c:v>
                </c:pt>
                <c:pt idx="194">
                  <c:v>31.765000000000001</c:v>
                </c:pt>
                <c:pt idx="195">
                  <c:v>31.765000000000001</c:v>
                </c:pt>
                <c:pt idx="196">
                  <c:v>31.765000000000001</c:v>
                </c:pt>
                <c:pt idx="197">
                  <c:v>31.765000000000001</c:v>
                </c:pt>
                <c:pt idx="198">
                  <c:v>31.765000000000001</c:v>
                </c:pt>
                <c:pt idx="199">
                  <c:v>31.765000000000001</c:v>
                </c:pt>
                <c:pt idx="200">
                  <c:v>31.765000000000001</c:v>
                </c:pt>
                <c:pt idx="201">
                  <c:v>31.765000000000001</c:v>
                </c:pt>
                <c:pt idx="202">
                  <c:v>31.765000000000001</c:v>
                </c:pt>
                <c:pt idx="203">
                  <c:v>31.765000000000001</c:v>
                </c:pt>
                <c:pt idx="204">
                  <c:v>31.765000000000001</c:v>
                </c:pt>
                <c:pt idx="205">
                  <c:v>31.765000000000001</c:v>
                </c:pt>
                <c:pt idx="206">
                  <c:v>31.765000000000001</c:v>
                </c:pt>
                <c:pt idx="207">
                  <c:v>31.765000000000001</c:v>
                </c:pt>
                <c:pt idx="208">
                  <c:v>31.765000000000001</c:v>
                </c:pt>
                <c:pt idx="209">
                  <c:v>31.765000000000001</c:v>
                </c:pt>
                <c:pt idx="210">
                  <c:v>31.765000000000001</c:v>
                </c:pt>
                <c:pt idx="211">
                  <c:v>31.765000000000001</c:v>
                </c:pt>
                <c:pt idx="212">
                  <c:v>31.765000000000001</c:v>
                </c:pt>
                <c:pt idx="213">
                  <c:v>31.765000000000001</c:v>
                </c:pt>
                <c:pt idx="214">
                  <c:v>31.765000000000001</c:v>
                </c:pt>
                <c:pt idx="215">
                  <c:v>31.765000000000001</c:v>
                </c:pt>
                <c:pt idx="216">
                  <c:v>31.765000000000001</c:v>
                </c:pt>
                <c:pt idx="217">
                  <c:v>31.765000000000001</c:v>
                </c:pt>
                <c:pt idx="218">
                  <c:v>31.765000000000001</c:v>
                </c:pt>
                <c:pt idx="219">
                  <c:v>31.765000000000001</c:v>
                </c:pt>
                <c:pt idx="220">
                  <c:v>31.765000000000001</c:v>
                </c:pt>
                <c:pt idx="221">
                  <c:v>31.765000000000001</c:v>
                </c:pt>
                <c:pt idx="222">
                  <c:v>31.765000000000001</c:v>
                </c:pt>
                <c:pt idx="223">
                  <c:v>31.765000000000001</c:v>
                </c:pt>
                <c:pt idx="224">
                  <c:v>31.765000000000001</c:v>
                </c:pt>
                <c:pt idx="225">
                  <c:v>31.765000000000001</c:v>
                </c:pt>
                <c:pt idx="226">
                  <c:v>31.765000000000001</c:v>
                </c:pt>
                <c:pt idx="227">
                  <c:v>31.765000000000001</c:v>
                </c:pt>
                <c:pt idx="228">
                  <c:v>31.765000000000001</c:v>
                </c:pt>
                <c:pt idx="229">
                  <c:v>31.765000000000001</c:v>
                </c:pt>
                <c:pt idx="230">
                  <c:v>31.765000000000001</c:v>
                </c:pt>
                <c:pt idx="231">
                  <c:v>31.765000000000001</c:v>
                </c:pt>
                <c:pt idx="232">
                  <c:v>31.765000000000001</c:v>
                </c:pt>
                <c:pt idx="233">
                  <c:v>31.765000000000001</c:v>
                </c:pt>
                <c:pt idx="234">
                  <c:v>31.765000000000001</c:v>
                </c:pt>
                <c:pt idx="235">
                  <c:v>31.765000000000001</c:v>
                </c:pt>
                <c:pt idx="236">
                  <c:v>31.765000000000001</c:v>
                </c:pt>
                <c:pt idx="237">
                  <c:v>31.765000000000001</c:v>
                </c:pt>
                <c:pt idx="238">
                  <c:v>31.765000000000001</c:v>
                </c:pt>
                <c:pt idx="239">
                  <c:v>31.765000000000001</c:v>
                </c:pt>
                <c:pt idx="240">
                  <c:v>31.765000000000001</c:v>
                </c:pt>
                <c:pt idx="241">
                  <c:v>31.765000000000001</c:v>
                </c:pt>
                <c:pt idx="242">
                  <c:v>31.765000000000001</c:v>
                </c:pt>
                <c:pt idx="243">
                  <c:v>31.765000000000001</c:v>
                </c:pt>
                <c:pt idx="244">
                  <c:v>31.765000000000001</c:v>
                </c:pt>
                <c:pt idx="245">
                  <c:v>31.765000000000001</c:v>
                </c:pt>
                <c:pt idx="246">
                  <c:v>31.765000000000001</c:v>
                </c:pt>
                <c:pt idx="247">
                  <c:v>31.765000000000001</c:v>
                </c:pt>
                <c:pt idx="248">
                  <c:v>31.765000000000001</c:v>
                </c:pt>
                <c:pt idx="249">
                  <c:v>31.765000000000001</c:v>
                </c:pt>
                <c:pt idx="250">
                  <c:v>31.765000000000001</c:v>
                </c:pt>
                <c:pt idx="251">
                  <c:v>31.765000000000001</c:v>
                </c:pt>
                <c:pt idx="252">
                  <c:v>31.765000000000001</c:v>
                </c:pt>
                <c:pt idx="253">
                  <c:v>31.765000000000001</c:v>
                </c:pt>
                <c:pt idx="254">
                  <c:v>31.765000000000001</c:v>
                </c:pt>
                <c:pt idx="255">
                  <c:v>31.765000000000001</c:v>
                </c:pt>
                <c:pt idx="256">
                  <c:v>31.765000000000001</c:v>
                </c:pt>
                <c:pt idx="257">
                  <c:v>31.765000000000001</c:v>
                </c:pt>
                <c:pt idx="258">
                  <c:v>31.765000000000001</c:v>
                </c:pt>
                <c:pt idx="259">
                  <c:v>31.765000000000001</c:v>
                </c:pt>
                <c:pt idx="260">
                  <c:v>31.765000000000001</c:v>
                </c:pt>
                <c:pt idx="261">
                  <c:v>31.765000000000001</c:v>
                </c:pt>
                <c:pt idx="262">
                  <c:v>31.765000000000001</c:v>
                </c:pt>
                <c:pt idx="263">
                  <c:v>31.765000000000001</c:v>
                </c:pt>
                <c:pt idx="264">
                  <c:v>31.765000000000001</c:v>
                </c:pt>
                <c:pt idx="265">
                  <c:v>31.765000000000001</c:v>
                </c:pt>
                <c:pt idx="266">
                  <c:v>31.765000000000001</c:v>
                </c:pt>
                <c:pt idx="267">
                  <c:v>31.765000000000001</c:v>
                </c:pt>
                <c:pt idx="268">
                  <c:v>31.765000000000001</c:v>
                </c:pt>
                <c:pt idx="269">
                  <c:v>31.765000000000001</c:v>
                </c:pt>
                <c:pt idx="270">
                  <c:v>31.765000000000001</c:v>
                </c:pt>
                <c:pt idx="271">
                  <c:v>31.765000000000001</c:v>
                </c:pt>
                <c:pt idx="272">
                  <c:v>31.765000000000001</c:v>
                </c:pt>
                <c:pt idx="273">
                  <c:v>31.765000000000001</c:v>
                </c:pt>
                <c:pt idx="274">
                  <c:v>31.765000000000001</c:v>
                </c:pt>
                <c:pt idx="275">
                  <c:v>31.765000000000001</c:v>
                </c:pt>
                <c:pt idx="276">
                  <c:v>31.765000000000001</c:v>
                </c:pt>
                <c:pt idx="277">
                  <c:v>31.765000000000001</c:v>
                </c:pt>
                <c:pt idx="278">
                  <c:v>31.765000000000001</c:v>
                </c:pt>
                <c:pt idx="279">
                  <c:v>31.765000000000001</c:v>
                </c:pt>
                <c:pt idx="280">
                  <c:v>31.765000000000001</c:v>
                </c:pt>
                <c:pt idx="281">
                  <c:v>31.765000000000001</c:v>
                </c:pt>
                <c:pt idx="282">
                  <c:v>31.765000000000001</c:v>
                </c:pt>
                <c:pt idx="283">
                  <c:v>31.765000000000001</c:v>
                </c:pt>
                <c:pt idx="284">
                  <c:v>31.765000000000001</c:v>
                </c:pt>
                <c:pt idx="285">
                  <c:v>31.765000000000001</c:v>
                </c:pt>
                <c:pt idx="286">
                  <c:v>31.765000000000001</c:v>
                </c:pt>
                <c:pt idx="287">
                  <c:v>31.765000000000001</c:v>
                </c:pt>
                <c:pt idx="288">
                  <c:v>31.765000000000001</c:v>
                </c:pt>
                <c:pt idx="289">
                  <c:v>31.765000000000001</c:v>
                </c:pt>
                <c:pt idx="290">
                  <c:v>31.765000000000001</c:v>
                </c:pt>
                <c:pt idx="291">
                  <c:v>31.765000000000001</c:v>
                </c:pt>
                <c:pt idx="292">
                  <c:v>31.765000000000001</c:v>
                </c:pt>
                <c:pt idx="293">
                  <c:v>31.765000000000001</c:v>
                </c:pt>
                <c:pt idx="294">
                  <c:v>31.765000000000001</c:v>
                </c:pt>
                <c:pt idx="295">
                  <c:v>31.765000000000001</c:v>
                </c:pt>
                <c:pt idx="296">
                  <c:v>31.765000000000001</c:v>
                </c:pt>
                <c:pt idx="297">
                  <c:v>31.765000000000001</c:v>
                </c:pt>
                <c:pt idx="298">
                  <c:v>31.765000000000001</c:v>
                </c:pt>
                <c:pt idx="299">
                  <c:v>31.765000000000001</c:v>
                </c:pt>
                <c:pt idx="300">
                  <c:v>31.765000000000001</c:v>
                </c:pt>
                <c:pt idx="301">
                  <c:v>31.765000000000001</c:v>
                </c:pt>
                <c:pt idx="302">
                  <c:v>31.765000000000001</c:v>
                </c:pt>
                <c:pt idx="303">
                  <c:v>31.765000000000001</c:v>
                </c:pt>
                <c:pt idx="304">
                  <c:v>31.765000000000001</c:v>
                </c:pt>
                <c:pt idx="305">
                  <c:v>31.765000000000001</c:v>
                </c:pt>
                <c:pt idx="306">
                  <c:v>31.765000000000001</c:v>
                </c:pt>
                <c:pt idx="307">
                  <c:v>31.765000000000001</c:v>
                </c:pt>
                <c:pt idx="308">
                  <c:v>31.765000000000001</c:v>
                </c:pt>
                <c:pt idx="309">
                  <c:v>31.765000000000001</c:v>
                </c:pt>
                <c:pt idx="310">
                  <c:v>31.765000000000001</c:v>
                </c:pt>
                <c:pt idx="311">
                  <c:v>31.765000000000001</c:v>
                </c:pt>
                <c:pt idx="312">
                  <c:v>31.765000000000001</c:v>
                </c:pt>
                <c:pt idx="313">
                  <c:v>31.765000000000001</c:v>
                </c:pt>
                <c:pt idx="314">
                  <c:v>31.765000000000001</c:v>
                </c:pt>
                <c:pt idx="315">
                  <c:v>31.765000000000001</c:v>
                </c:pt>
                <c:pt idx="316">
                  <c:v>31.765000000000001</c:v>
                </c:pt>
                <c:pt idx="317">
                  <c:v>31.765000000000001</c:v>
                </c:pt>
                <c:pt idx="318">
                  <c:v>31.765000000000001</c:v>
                </c:pt>
                <c:pt idx="319">
                  <c:v>31.765000000000001</c:v>
                </c:pt>
                <c:pt idx="320">
                  <c:v>31.765000000000001</c:v>
                </c:pt>
                <c:pt idx="321">
                  <c:v>31.765000000000001</c:v>
                </c:pt>
                <c:pt idx="322">
                  <c:v>31.765000000000001</c:v>
                </c:pt>
                <c:pt idx="323">
                  <c:v>31.765000000000001</c:v>
                </c:pt>
                <c:pt idx="324">
                  <c:v>31.765000000000001</c:v>
                </c:pt>
                <c:pt idx="325">
                  <c:v>31.765000000000001</c:v>
                </c:pt>
                <c:pt idx="326">
                  <c:v>31.765000000000001</c:v>
                </c:pt>
                <c:pt idx="327">
                  <c:v>31.765000000000001</c:v>
                </c:pt>
                <c:pt idx="328">
                  <c:v>31.765000000000001</c:v>
                </c:pt>
                <c:pt idx="329">
                  <c:v>31.765000000000001</c:v>
                </c:pt>
                <c:pt idx="330">
                  <c:v>31.765000000000001</c:v>
                </c:pt>
                <c:pt idx="331">
                  <c:v>31.765000000000001</c:v>
                </c:pt>
                <c:pt idx="332">
                  <c:v>31.765000000000001</c:v>
                </c:pt>
                <c:pt idx="333">
                  <c:v>31.765000000000001</c:v>
                </c:pt>
                <c:pt idx="334">
                  <c:v>31.765000000000001</c:v>
                </c:pt>
                <c:pt idx="335">
                  <c:v>31.765000000000001</c:v>
                </c:pt>
                <c:pt idx="336">
                  <c:v>31.765000000000001</c:v>
                </c:pt>
                <c:pt idx="337">
                  <c:v>31.765000000000001</c:v>
                </c:pt>
                <c:pt idx="338">
                  <c:v>31.765000000000001</c:v>
                </c:pt>
                <c:pt idx="339">
                  <c:v>31.765000000000001</c:v>
                </c:pt>
                <c:pt idx="340">
                  <c:v>31.765000000000001</c:v>
                </c:pt>
                <c:pt idx="341">
                  <c:v>31.765000000000001</c:v>
                </c:pt>
                <c:pt idx="342">
                  <c:v>31.765000000000001</c:v>
                </c:pt>
                <c:pt idx="343">
                  <c:v>31.765000000000001</c:v>
                </c:pt>
                <c:pt idx="344">
                  <c:v>31.765000000000001</c:v>
                </c:pt>
                <c:pt idx="345">
                  <c:v>31.765000000000001</c:v>
                </c:pt>
                <c:pt idx="346">
                  <c:v>31.765000000000001</c:v>
                </c:pt>
                <c:pt idx="347">
                  <c:v>31.765000000000001</c:v>
                </c:pt>
                <c:pt idx="348">
                  <c:v>31.765000000000001</c:v>
                </c:pt>
                <c:pt idx="349">
                  <c:v>31.765000000000001</c:v>
                </c:pt>
                <c:pt idx="350">
                  <c:v>31.765000000000001</c:v>
                </c:pt>
                <c:pt idx="351">
                  <c:v>31.765000000000001</c:v>
                </c:pt>
                <c:pt idx="352">
                  <c:v>31.765000000000001</c:v>
                </c:pt>
                <c:pt idx="353">
                  <c:v>31.765000000000001</c:v>
                </c:pt>
                <c:pt idx="354">
                  <c:v>31.765000000000001</c:v>
                </c:pt>
                <c:pt idx="355">
                  <c:v>31.765000000000001</c:v>
                </c:pt>
                <c:pt idx="356">
                  <c:v>31.765000000000001</c:v>
                </c:pt>
                <c:pt idx="357">
                  <c:v>31.765000000000001</c:v>
                </c:pt>
                <c:pt idx="358">
                  <c:v>31.765000000000001</c:v>
                </c:pt>
                <c:pt idx="359">
                  <c:v>31.765000000000001</c:v>
                </c:pt>
                <c:pt idx="360">
                  <c:v>31.765000000000001</c:v>
                </c:pt>
                <c:pt idx="361">
                  <c:v>31.765000000000001</c:v>
                </c:pt>
                <c:pt idx="362">
                  <c:v>31.765000000000001</c:v>
                </c:pt>
                <c:pt idx="363">
                  <c:v>31.765000000000001</c:v>
                </c:pt>
                <c:pt idx="364">
                  <c:v>31.765000000000001</c:v>
                </c:pt>
                <c:pt idx="365">
                  <c:v>31.765000000000001</c:v>
                </c:pt>
                <c:pt idx="366">
                  <c:v>31.765000000000001</c:v>
                </c:pt>
                <c:pt idx="367">
                  <c:v>31.765000000000001</c:v>
                </c:pt>
                <c:pt idx="368">
                  <c:v>31.765000000000001</c:v>
                </c:pt>
                <c:pt idx="369">
                  <c:v>31.765000000000001</c:v>
                </c:pt>
                <c:pt idx="370">
                  <c:v>31.765000000000001</c:v>
                </c:pt>
                <c:pt idx="371">
                  <c:v>31.765000000000001</c:v>
                </c:pt>
                <c:pt idx="372">
                  <c:v>31.765000000000001</c:v>
                </c:pt>
                <c:pt idx="373">
                  <c:v>31.765000000000001</c:v>
                </c:pt>
                <c:pt idx="374">
                  <c:v>31.765000000000001</c:v>
                </c:pt>
                <c:pt idx="375">
                  <c:v>31.765000000000001</c:v>
                </c:pt>
                <c:pt idx="376">
                  <c:v>31.765000000000001</c:v>
                </c:pt>
                <c:pt idx="377">
                  <c:v>31.765000000000001</c:v>
                </c:pt>
                <c:pt idx="378">
                  <c:v>31.765000000000001</c:v>
                </c:pt>
                <c:pt idx="379">
                  <c:v>31.765000000000001</c:v>
                </c:pt>
                <c:pt idx="380">
                  <c:v>31.765000000000001</c:v>
                </c:pt>
                <c:pt idx="381">
                  <c:v>31.765000000000001</c:v>
                </c:pt>
                <c:pt idx="382">
                  <c:v>31.765000000000001</c:v>
                </c:pt>
                <c:pt idx="383">
                  <c:v>31.765000000000001</c:v>
                </c:pt>
                <c:pt idx="384">
                  <c:v>31.765000000000001</c:v>
                </c:pt>
                <c:pt idx="385">
                  <c:v>31.765000000000001</c:v>
                </c:pt>
                <c:pt idx="386">
                  <c:v>31.765000000000001</c:v>
                </c:pt>
                <c:pt idx="387">
                  <c:v>31.765000000000001</c:v>
                </c:pt>
                <c:pt idx="388">
                  <c:v>31.765000000000001</c:v>
                </c:pt>
                <c:pt idx="389">
                  <c:v>31.765000000000001</c:v>
                </c:pt>
                <c:pt idx="390">
                  <c:v>31.765000000000001</c:v>
                </c:pt>
                <c:pt idx="391">
                  <c:v>31.765000000000001</c:v>
                </c:pt>
                <c:pt idx="392">
                  <c:v>31.765000000000001</c:v>
                </c:pt>
                <c:pt idx="393">
                  <c:v>31.765000000000001</c:v>
                </c:pt>
                <c:pt idx="394">
                  <c:v>31.765000000000001</c:v>
                </c:pt>
                <c:pt idx="395">
                  <c:v>31.765000000000001</c:v>
                </c:pt>
                <c:pt idx="396">
                  <c:v>31.765000000000001</c:v>
                </c:pt>
                <c:pt idx="397">
                  <c:v>31.765000000000001</c:v>
                </c:pt>
                <c:pt idx="398">
                  <c:v>31.765000000000001</c:v>
                </c:pt>
                <c:pt idx="399">
                  <c:v>31.765000000000001</c:v>
                </c:pt>
                <c:pt idx="400">
                  <c:v>31.765000000000001</c:v>
                </c:pt>
                <c:pt idx="401">
                  <c:v>31.765000000000001</c:v>
                </c:pt>
                <c:pt idx="402">
                  <c:v>31.765000000000001</c:v>
                </c:pt>
                <c:pt idx="403">
                  <c:v>31.765000000000001</c:v>
                </c:pt>
                <c:pt idx="404">
                  <c:v>31.765000000000001</c:v>
                </c:pt>
                <c:pt idx="405">
                  <c:v>31.765000000000001</c:v>
                </c:pt>
                <c:pt idx="406">
                  <c:v>31.765000000000001</c:v>
                </c:pt>
                <c:pt idx="407">
                  <c:v>31.765000000000001</c:v>
                </c:pt>
                <c:pt idx="408">
                  <c:v>31.765000000000001</c:v>
                </c:pt>
                <c:pt idx="409">
                  <c:v>31.765000000000001</c:v>
                </c:pt>
                <c:pt idx="410">
                  <c:v>31.765000000000001</c:v>
                </c:pt>
                <c:pt idx="411">
                  <c:v>31.765000000000001</c:v>
                </c:pt>
                <c:pt idx="412">
                  <c:v>31.765000000000001</c:v>
                </c:pt>
                <c:pt idx="413">
                  <c:v>31.765000000000001</c:v>
                </c:pt>
                <c:pt idx="414">
                  <c:v>31.765000000000001</c:v>
                </c:pt>
                <c:pt idx="415">
                  <c:v>31.765000000000001</c:v>
                </c:pt>
                <c:pt idx="416">
                  <c:v>31.765000000000001</c:v>
                </c:pt>
                <c:pt idx="417">
                  <c:v>31.765000000000001</c:v>
                </c:pt>
                <c:pt idx="418">
                  <c:v>31.765000000000001</c:v>
                </c:pt>
                <c:pt idx="419">
                  <c:v>31.765000000000001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B3-4369-AF19-19BB512945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245376"/>
        <c:axId val="430246912"/>
      </c:scatterChart>
      <c:valAx>
        <c:axId val="430245376"/>
        <c:scaling>
          <c:orientation val="minMax"/>
          <c:max val="58776"/>
          <c:min val="4602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30246912"/>
        <c:crosses val="autoZero"/>
        <c:crossBetween val="midCat"/>
        <c:majorUnit val="366"/>
        <c:minorUnit val="180"/>
      </c:valAx>
      <c:valAx>
        <c:axId val="430246912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Vazão captada nos Eixos Norte e Leste  (m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layout>
            <c:manualLayout>
              <c:xMode val="edge"/>
              <c:yMode val="edge"/>
              <c:x val="8.5176723754064373E-3"/>
              <c:y val="5.488345722845484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3024537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3290865380246414"/>
          <c:y val="0.90388252740191932"/>
          <c:w val="0.76709134619753583"/>
          <c:h val="8.081208664181166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02058944873675"/>
          <c:y val="4.6811221652638436E-2"/>
          <c:w val="0.8831427012280787"/>
          <c:h val="0.65898738998925033"/>
        </c:manualLayout>
      </c:layout>
      <c:scatterChart>
        <c:scatterStyle val="lineMarker"/>
        <c:varyColors val="0"/>
        <c:ser>
          <c:idx val="1"/>
          <c:order val="0"/>
          <c:tx>
            <c:strRef>
              <c:f>Cenario2!$I$4</c:f>
              <c:strCache>
                <c:ptCount val="1"/>
                <c:pt idx="0">
                  <c:v>Mensal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Cenario2!$I$6:$I$425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xVal>
          <c:yVal>
            <c:numRef>
              <c:f>Cenario2!$O$6:$O$425</c:f>
              <c:numCache>
                <c:formatCode>0%</c:formatCode>
                <c:ptCount val="420"/>
                <c:pt idx="0">
                  <c:v>-0.21200759483106202</c:v>
                </c:pt>
                <c:pt idx="1">
                  <c:v>-0.10791668024930079</c:v>
                </c:pt>
                <c:pt idx="2">
                  <c:v>-0.15867426178672095</c:v>
                </c:pt>
                <c:pt idx="3">
                  <c:v>-8.662879105770227E-2</c:v>
                </c:pt>
                <c:pt idx="4">
                  <c:v>-1.0946949323018318E-2</c:v>
                </c:pt>
                <c:pt idx="5">
                  <c:v>-0.11647727995207813</c:v>
                </c:pt>
                <c:pt idx="6">
                  <c:v>-3.16288218353733E-2</c:v>
                </c:pt>
                <c:pt idx="7">
                  <c:v>-0.26965908570723096</c:v>
                </c:pt>
                <c:pt idx="8">
                  <c:v>-0.23890151760794898</c:v>
                </c:pt>
                <c:pt idx="9">
                  <c:v>-0.23943181832631422</c:v>
                </c:pt>
                <c:pt idx="10">
                  <c:v>-0.26681818384112732</c:v>
                </c:pt>
                <c:pt idx="11">
                  <c:v>-0.32564395846742566</c:v>
                </c:pt>
                <c:pt idx="12">
                  <c:v>-0.13651516943266895</c:v>
                </c:pt>
                <c:pt idx="13">
                  <c:v>0.20412877111723926</c:v>
                </c:pt>
                <c:pt idx="14">
                  <c:v>0.15068180994554004</c:v>
                </c:pt>
                <c:pt idx="15">
                  <c:v>0.22371213002638379</c:v>
                </c:pt>
                <c:pt idx="16">
                  <c:v>0.3251515048922915</c:v>
                </c:pt>
                <c:pt idx="17">
                  <c:v>0.32325759439757373</c:v>
                </c:pt>
                <c:pt idx="18">
                  <c:v>0.43625001112620043</c:v>
                </c:pt>
                <c:pt idx="19">
                  <c:v>-0.32685606407396717</c:v>
                </c:pt>
                <c:pt idx="20">
                  <c:v>-0.29598484978531348</c:v>
                </c:pt>
                <c:pt idx="21">
                  <c:v>-0.29628785812493519</c:v>
                </c:pt>
                <c:pt idx="22">
                  <c:v>-0.32378788789113355</c:v>
                </c:pt>
                <c:pt idx="23">
                  <c:v>-0.38280304272969556</c:v>
                </c:pt>
                <c:pt idx="24">
                  <c:v>-0.13069129893274012</c:v>
                </c:pt>
                <c:pt idx="25">
                  <c:v>0.21275566292531578</c:v>
                </c:pt>
                <c:pt idx="26">
                  <c:v>0.1592140116474845</c:v>
                </c:pt>
                <c:pt idx="27">
                  <c:v>0.23249052600427111</c:v>
                </c:pt>
                <c:pt idx="28">
                  <c:v>0.33404354705955042</c:v>
                </c:pt>
                <c:pt idx="29">
                  <c:v>0.33697918418681994</c:v>
                </c:pt>
                <c:pt idx="30">
                  <c:v>0.45099432179422094</c:v>
                </c:pt>
                <c:pt idx="31">
                  <c:v>-0.31820076071854786</c:v>
                </c:pt>
                <c:pt idx="32">
                  <c:v>-0.287187506755193</c:v>
                </c:pt>
                <c:pt idx="33">
                  <c:v>-0.28737687793644984</c:v>
                </c:pt>
                <c:pt idx="34">
                  <c:v>-0.3149810668193932</c:v>
                </c:pt>
                <c:pt idx="35">
                  <c:v>-0.37418561541672901</c:v>
                </c:pt>
                <c:pt idx="36">
                  <c:v>-0.12486742843281129</c:v>
                </c:pt>
                <c:pt idx="37">
                  <c:v>0.22138255473339208</c:v>
                </c:pt>
                <c:pt idx="38">
                  <c:v>0.16774621334942919</c:v>
                </c:pt>
                <c:pt idx="39">
                  <c:v>0.24126892198215844</c:v>
                </c:pt>
                <c:pt idx="40">
                  <c:v>0.34293558922680956</c:v>
                </c:pt>
                <c:pt idx="41">
                  <c:v>0.35070077397606592</c:v>
                </c:pt>
                <c:pt idx="42">
                  <c:v>0.46573863246224145</c:v>
                </c:pt>
                <c:pt idx="43">
                  <c:v>-0.30954545736312866</c:v>
                </c:pt>
                <c:pt idx="44">
                  <c:v>-0.27839016372507264</c:v>
                </c:pt>
                <c:pt idx="45">
                  <c:v>-0.27846589774796449</c:v>
                </c:pt>
                <c:pt idx="46">
                  <c:v>-0.30617424574765284</c:v>
                </c:pt>
                <c:pt idx="47">
                  <c:v>-0.36556818810376246</c:v>
                </c:pt>
                <c:pt idx="48">
                  <c:v>-7.62594522851886E-2</c:v>
                </c:pt>
                <c:pt idx="49">
                  <c:v>0.27107951677206787</c:v>
                </c:pt>
                <c:pt idx="50">
                  <c:v>0.21647726405750634</c:v>
                </c:pt>
                <c:pt idx="51">
                  <c:v>0.29005679578492138</c:v>
                </c:pt>
                <c:pt idx="52">
                  <c:v>0.39247156453855125</c:v>
                </c:pt>
                <c:pt idx="53">
                  <c:v>0.33560608282233728</c:v>
                </c:pt>
                <c:pt idx="54">
                  <c:v>0.45189392295750719</c:v>
                </c:pt>
                <c:pt idx="55">
                  <c:v>-0.3294791606339541</c:v>
                </c:pt>
                <c:pt idx="56">
                  <c:v>-0.29818183183670044</c:v>
                </c:pt>
                <c:pt idx="57">
                  <c:v>-0.2981155171538844</c:v>
                </c:pt>
                <c:pt idx="58">
                  <c:v>-0.3259469713225509</c:v>
                </c:pt>
                <c:pt idx="59">
                  <c:v>-0.38550190492109815</c:v>
                </c:pt>
                <c:pt idx="60">
                  <c:v>-6.8068157542835572E-2</c:v>
                </c:pt>
                <c:pt idx="61">
                  <c:v>0.28208330183318164</c:v>
                </c:pt>
                <c:pt idx="62">
                  <c:v>0.22738635901248827</c:v>
                </c:pt>
                <c:pt idx="63">
                  <c:v>0.30121209404685279</c:v>
                </c:pt>
                <c:pt idx="64">
                  <c:v>0.40374996445395728</c:v>
                </c:pt>
                <c:pt idx="65">
                  <c:v>0.34761365977200609</c:v>
                </c:pt>
                <c:pt idx="66">
                  <c:v>0.46492421627044678</c:v>
                </c:pt>
                <c:pt idx="67">
                  <c:v>-0.32253787011811219</c:v>
                </c:pt>
                <c:pt idx="68">
                  <c:v>-0.29109849713065405</c:v>
                </c:pt>
                <c:pt idx="69">
                  <c:v>-0.29090908079436328</c:v>
                </c:pt>
                <c:pt idx="70">
                  <c:v>-0.31886364113200794</c:v>
                </c:pt>
                <c:pt idx="71">
                  <c:v>-0.37859849496321241</c:v>
                </c:pt>
                <c:pt idx="72">
                  <c:v>-3.6780270663174686E-2</c:v>
                </c:pt>
                <c:pt idx="73">
                  <c:v>0.31621212670297338</c:v>
                </c:pt>
                <c:pt idx="74">
                  <c:v>0.26155300573869189</c:v>
                </c:pt>
                <c:pt idx="75">
                  <c:v>0.33530302481217822</c:v>
                </c:pt>
                <c:pt idx="76">
                  <c:v>0.43803029349356004</c:v>
                </c:pt>
                <c:pt idx="77">
                  <c:v>0.38325758052594749</c:v>
                </c:pt>
                <c:pt idx="78">
                  <c:v>0.50159089854269334</c:v>
                </c:pt>
                <c:pt idx="79">
                  <c:v>-0.29231060273719556</c:v>
                </c:pt>
                <c:pt idx="80">
                  <c:v>-0.26071970751791285</c:v>
                </c:pt>
                <c:pt idx="81">
                  <c:v>-0.26034092903137207</c:v>
                </c:pt>
                <c:pt idx="82">
                  <c:v>-0.28852274562373303</c:v>
                </c:pt>
                <c:pt idx="83">
                  <c:v>-0.34840910362474842</c:v>
                </c:pt>
                <c:pt idx="84">
                  <c:v>-3.0256708864411119E-2</c:v>
                </c:pt>
                <c:pt idx="85">
                  <c:v>0.32554714527194339</c:v>
                </c:pt>
                <c:pt idx="86">
                  <c:v>0.27081647465124692</c:v>
                </c:pt>
                <c:pt idx="87">
                  <c:v>0.34479376202079193</c:v>
                </c:pt>
                <c:pt idx="88">
                  <c:v>0.44765992357273321</c:v>
                </c:pt>
                <c:pt idx="89">
                  <c:v>0.39322812509055094</c:v>
                </c:pt>
                <c:pt idx="90">
                  <c:v>0.51236530506249633</c:v>
                </c:pt>
                <c:pt idx="91">
                  <c:v>-0.28763047011211651</c:v>
                </c:pt>
                <c:pt idx="92">
                  <c:v>-0.25589226713084201</c:v>
                </c:pt>
                <c:pt idx="93">
                  <c:v>-0.25537038933147083</c:v>
                </c:pt>
                <c:pt idx="94">
                  <c:v>-0.28364059138378317</c:v>
                </c:pt>
                <c:pt idx="95">
                  <c:v>-0.34377105749817416</c:v>
                </c:pt>
                <c:pt idx="96">
                  <c:v>-2.3733147065647442E-2</c:v>
                </c:pt>
                <c:pt idx="97">
                  <c:v>0.33488216384091363</c:v>
                </c:pt>
                <c:pt idx="98">
                  <c:v>0.28007994356380173</c:v>
                </c:pt>
                <c:pt idx="99">
                  <c:v>0.35428449922940586</c:v>
                </c:pt>
                <c:pt idx="100">
                  <c:v>0.45728955365190638</c:v>
                </c:pt>
                <c:pt idx="101">
                  <c:v>0.40319866965515461</c:v>
                </c:pt>
                <c:pt idx="102">
                  <c:v>0.52313971158229955</c:v>
                </c:pt>
                <c:pt idx="103">
                  <c:v>-0.28295033748703768</c:v>
                </c:pt>
                <c:pt idx="104">
                  <c:v>-0.25106482674377117</c:v>
                </c:pt>
                <c:pt idx="105">
                  <c:v>-0.25039984963156958</c:v>
                </c:pt>
                <c:pt idx="106">
                  <c:v>-0.27875843714383308</c:v>
                </c:pt>
                <c:pt idx="107">
                  <c:v>-0.33913301137159968</c:v>
                </c:pt>
                <c:pt idx="108">
                  <c:v>-1.7209585266883654E-2</c:v>
                </c:pt>
                <c:pt idx="109">
                  <c:v>0.34421718240988386</c:v>
                </c:pt>
                <c:pt idx="110">
                  <c:v>0.28934341247635653</c:v>
                </c:pt>
                <c:pt idx="111">
                  <c:v>0.36377523643801934</c:v>
                </c:pt>
                <c:pt idx="112">
                  <c:v>0.4669191837310791</c:v>
                </c:pt>
                <c:pt idx="113">
                  <c:v>0.41316921421975805</c:v>
                </c:pt>
                <c:pt idx="114">
                  <c:v>0.53391411810210232</c:v>
                </c:pt>
                <c:pt idx="115">
                  <c:v>-0.27827020486195875</c:v>
                </c:pt>
                <c:pt idx="116">
                  <c:v>-0.24623738635670056</c:v>
                </c:pt>
                <c:pt idx="117">
                  <c:v>-0.24542930993166845</c:v>
                </c:pt>
                <c:pt idx="118">
                  <c:v>-0.27387628290388311</c:v>
                </c:pt>
                <c:pt idx="119">
                  <c:v>-0.3344949652450252</c:v>
                </c:pt>
                <c:pt idx="120">
                  <c:v>-1.0686023468120087E-2</c:v>
                </c:pt>
                <c:pt idx="121">
                  <c:v>0.35355220097885409</c:v>
                </c:pt>
                <c:pt idx="122">
                  <c:v>0.29860688138891134</c:v>
                </c:pt>
                <c:pt idx="123">
                  <c:v>0.37326597364663305</c:v>
                </c:pt>
                <c:pt idx="124">
                  <c:v>0.47654881381025227</c:v>
                </c:pt>
                <c:pt idx="125">
                  <c:v>0.42313975878436172</c:v>
                </c:pt>
                <c:pt idx="126">
                  <c:v>0.54468852462190553</c:v>
                </c:pt>
                <c:pt idx="127">
                  <c:v>-0.27359007223687981</c:v>
                </c:pt>
                <c:pt idx="128">
                  <c:v>-0.24140994596962972</c:v>
                </c:pt>
                <c:pt idx="129">
                  <c:v>-0.2404587702317672</c:v>
                </c:pt>
                <c:pt idx="130">
                  <c:v>-0.26899412866393313</c:v>
                </c:pt>
                <c:pt idx="131">
                  <c:v>-0.32985691911845083</c:v>
                </c:pt>
                <c:pt idx="132">
                  <c:v>-4.1624616693565208E-3</c:v>
                </c:pt>
                <c:pt idx="133">
                  <c:v>0.3628872195478241</c:v>
                </c:pt>
                <c:pt idx="134">
                  <c:v>0.30787035030146637</c:v>
                </c:pt>
                <c:pt idx="135">
                  <c:v>0.38275671085524676</c:v>
                </c:pt>
                <c:pt idx="136">
                  <c:v>0.48617844388942544</c:v>
                </c:pt>
                <c:pt idx="137">
                  <c:v>0.43311030334896539</c:v>
                </c:pt>
                <c:pt idx="138">
                  <c:v>0.55546293114170875</c:v>
                </c:pt>
                <c:pt idx="139">
                  <c:v>-0.26890993961180076</c:v>
                </c:pt>
                <c:pt idx="140">
                  <c:v>-0.23658250558255889</c:v>
                </c:pt>
                <c:pt idx="141">
                  <c:v>-0.23548823053186596</c:v>
                </c:pt>
                <c:pt idx="142">
                  <c:v>-0.26411197442398326</c:v>
                </c:pt>
                <c:pt idx="143">
                  <c:v>-0.32521887299187657</c:v>
                </c:pt>
                <c:pt idx="144">
                  <c:v>2.3611001294070455E-3</c:v>
                </c:pt>
                <c:pt idx="145">
                  <c:v>0.37222223811679434</c:v>
                </c:pt>
                <c:pt idx="146">
                  <c:v>0.31713381921402095</c:v>
                </c:pt>
                <c:pt idx="147">
                  <c:v>0.39224744806386025</c:v>
                </c:pt>
                <c:pt idx="148">
                  <c:v>0.49580807396859838</c:v>
                </c:pt>
                <c:pt idx="149">
                  <c:v>0.44308084791356883</c:v>
                </c:pt>
                <c:pt idx="150">
                  <c:v>0.56623733766151152</c:v>
                </c:pt>
                <c:pt idx="151">
                  <c:v>-0.26422980698672194</c:v>
                </c:pt>
                <c:pt idx="152">
                  <c:v>-0.23175506519548816</c:v>
                </c:pt>
                <c:pt idx="153">
                  <c:v>-0.23051769083196494</c:v>
                </c:pt>
                <c:pt idx="154">
                  <c:v>-0.25922982018403329</c:v>
                </c:pt>
                <c:pt idx="155">
                  <c:v>-0.32058082686530209</c:v>
                </c:pt>
                <c:pt idx="156">
                  <c:v>8.8846619281708339E-3</c:v>
                </c:pt>
                <c:pt idx="157">
                  <c:v>0.38155725668576457</c:v>
                </c:pt>
                <c:pt idx="158">
                  <c:v>0.32639728812657598</c:v>
                </c:pt>
                <c:pt idx="159">
                  <c:v>0.40173818527247396</c:v>
                </c:pt>
                <c:pt idx="160">
                  <c:v>0.50543770404777155</c:v>
                </c:pt>
                <c:pt idx="161">
                  <c:v>0.4530513924781725</c:v>
                </c:pt>
                <c:pt idx="162">
                  <c:v>0.57701174418131473</c:v>
                </c:pt>
                <c:pt idx="163">
                  <c:v>-0.259549674361643</c:v>
                </c:pt>
                <c:pt idx="164">
                  <c:v>-0.22692762480841733</c:v>
                </c:pt>
                <c:pt idx="165">
                  <c:v>-0.22554715113206369</c:v>
                </c:pt>
                <c:pt idx="166">
                  <c:v>-0.2543476659440832</c:v>
                </c:pt>
                <c:pt idx="167">
                  <c:v>-0.31594278073872761</c:v>
                </c:pt>
                <c:pt idx="168">
                  <c:v>1.54082237269344E-2</c:v>
                </c:pt>
                <c:pt idx="169">
                  <c:v>0.39089227525473458</c:v>
                </c:pt>
                <c:pt idx="170">
                  <c:v>0.33566075703913101</c:v>
                </c:pt>
                <c:pt idx="171">
                  <c:v>0.41122892248108789</c:v>
                </c:pt>
                <c:pt idx="172">
                  <c:v>0.51506733412694472</c:v>
                </c:pt>
                <c:pt idx="173">
                  <c:v>0.46302193704277594</c:v>
                </c:pt>
                <c:pt idx="174">
                  <c:v>0.58778615070111773</c:v>
                </c:pt>
                <c:pt idx="175">
                  <c:v>-0.25486954173656406</c:v>
                </c:pt>
                <c:pt idx="176">
                  <c:v>-0.22210018442134649</c:v>
                </c:pt>
                <c:pt idx="177">
                  <c:v>-0.22057661143216245</c:v>
                </c:pt>
                <c:pt idx="178">
                  <c:v>-0.24946551170413334</c:v>
                </c:pt>
                <c:pt idx="179">
                  <c:v>-0.31130473461215336</c:v>
                </c:pt>
                <c:pt idx="180">
                  <c:v>2.1931785525697745E-2</c:v>
                </c:pt>
                <c:pt idx="181">
                  <c:v>0.40022729382370459</c:v>
                </c:pt>
                <c:pt idx="182">
                  <c:v>0.34492422595168604</c:v>
                </c:pt>
                <c:pt idx="183">
                  <c:v>0.42071965968970093</c:v>
                </c:pt>
                <c:pt idx="184">
                  <c:v>0.52469696420611767</c:v>
                </c:pt>
                <c:pt idx="185">
                  <c:v>0.47299248160737939</c:v>
                </c:pt>
                <c:pt idx="186">
                  <c:v>0.59856055722092139</c:v>
                </c:pt>
                <c:pt idx="187">
                  <c:v>-0.25018940911148535</c:v>
                </c:pt>
                <c:pt idx="188">
                  <c:v>-0.21727274403427577</c:v>
                </c:pt>
                <c:pt idx="189">
                  <c:v>-0.21560607173226087</c:v>
                </c:pt>
                <c:pt idx="190">
                  <c:v>-0.24458335746418347</c:v>
                </c:pt>
                <c:pt idx="191">
                  <c:v>-0.30666668848557899</c:v>
                </c:pt>
                <c:pt idx="192">
                  <c:v>2.4597508437705917E-2</c:v>
                </c:pt>
                <c:pt idx="193">
                  <c:v>0.40325286171653052</c:v>
                </c:pt>
                <c:pt idx="194">
                  <c:v>0.34794505708145373</c:v>
                </c:pt>
                <c:pt idx="195">
                  <c:v>0.42384939573027869</c:v>
                </c:pt>
                <c:pt idx="196">
                  <c:v>0.52782196348363719</c:v>
                </c:pt>
                <c:pt idx="197">
                  <c:v>0.47535990133430017</c:v>
                </c:pt>
                <c:pt idx="198">
                  <c:v>0.60155299260760797</c:v>
                </c:pt>
                <c:pt idx="199">
                  <c:v>-0.24767046715273999</c:v>
                </c:pt>
                <c:pt idx="200">
                  <c:v>-0.2147585365808371</c:v>
                </c:pt>
                <c:pt idx="201">
                  <c:v>-0.21308712977351563</c:v>
                </c:pt>
                <c:pt idx="202">
                  <c:v>-0.24207388451605127</c:v>
                </c:pt>
                <c:pt idx="203">
                  <c:v>-0.30414774652683374</c:v>
                </c:pt>
                <c:pt idx="204">
                  <c:v>2.7263231349713868E-2</c:v>
                </c:pt>
                <c:pt idx="205">
                  <c:v>0.40627842960935667</c:v>
                </c:pt>
                <c:pt idx="206">
                  <c:v>0.35096588821122143</c:v>
                </c:pt>
                <c:pt idx="207">
                  <c:v>0.42697913177085645</c:v>
                </c:pt>
                <c:pt idx="208">
                  <c:v>0.53094696276115649</c:v>
                </c:pt>
                <c:pt idx="209">
                  <c:v>0.47772732106122118</c:v>
                </c:pt>
                <c:pt idx="210">
                  <c:v>0.60454542799429478</c:v>
                </c:pt>
                <c:pt idx="211">
                  <c:v>-0.24515152519399463</c:v>
                </c:pt>
                <c:pt idx="212">
                  <c:v>-0.21224432912739832</c:v>
                </c:pt>
                <c:pt idx="213">
                  <c:v>-0.21056818781477027</c:v>
                </c:pt>
                <c:pt idx="214">
                  <c:v>-0.23956441156791919</c:v>
                </c:pt>
                <c:pt idx="215">
                  <c:v>-0.30162880456808838</c:v>
                </c:pt>
                <c:pt idx="216">
                  <c:v>2.9928954261722041E-2</c:v>
                </c:pt>
                <c:pt idx="217">
                  <c:v>0.4093039975021826</c:v>
                </c:pt>
                <c:pt idx="218">
                  <c:v>0.35398671934098913</c:v>
                </c:pt>
                <c:pt idx="219">
                  <c:v>0.4301088678114342</c:v>
                </c:pt>
                <c:pt idx="220">
                  <c:v>0.53407196203867602</c:v>
                </c:pt>
                <c:pt idx="221">
                  <c:v>0.48009474078814196</c:v>
                </c:pt>
                <c:pt idx="222">
                  <c:v>0.60753786338098137</c:v>
                </c:pt>
                <c:pt idx="223">
                  <c:v>-0.24263258323524939</c:v>
                </c:pt>
                <c:pt idx="224">
                  <c:v>-0.20973012167395966</c:v>
                </c:pt>
                <c:pt idx="225">
                  <c:v>-0.20804924585602491</c:v>
                </c:pt>
                <c:pt idx="226">
                  <c:v>-0.23705493861978699</c:v>
                </c:pt>
                <c:pt idx="227">
                  <c:v>-0.29910986260934302</c:v>
                </c:pt>
                <c:pt idx="228">
                  <c:v>3.2594677173730213E-2</c:v>
                </c:pt>
                <c:pt idx="229">
                  <c:v>0.41232956539500853</c:v>
                </c:pt>
                <c:pt idx="230">
                  <c:v>0.35700755047075683</c:v>
                </c:pt>
                <c:pt idx="231">
                  <c:v>0.43323860385201196</c:v>
                </c:pt>
                <c:pt idx="232">
                  <c:v>0.53719696131619554</c:v>
                </c:pt>
                <c:pt idx="233">
                  <c:v>0.48246216051506274</c:v>
                </c:pt>
                <c:pt idx="234">
                  <c:v>0.61053029876766796</c:v>
                </c:pt>
                <c:pt idx="235">
                  <c:v>-0.24011364127650403</c:v>
                </c:pt>
                <c:pt idx="236">
                  <c:v>-0.20721591422052088</c:v>
                </c:pt>
                <c:pt idx="237">
                  <c:v>-0.20553030389727966</c:v>
                </c:pt>
                <c:pt idx="238">
                  <c:v>-0.23454546567165491</c:v>
                </c:pt>
                <c:pt idx="239">
                  <c:v>-0.29659092065059778</c:v>
                </c:pt>
                <c:pt idx="240">
                  <c:v>3.5260400085738164E-2</c:v>
                </c:pt>
                <c:pt idx="241">
                  <c:v>0.41535513328783447</c:v>
                </c:pt>
                <c:pt idx="242">
                  <c:v>0.36002838160052453</c:v>
                </c:pt>
                <c:pt idx="243">
                  <c:v>0.43636833989258972</c:v>
                </c:pt>
                <c:pt idx="244">
                  <c:v>0.54032196059371485</c:v>
                </c:pt>
                <c:pt idx="245">
                  <c:v>0.48482958024198375</c:v>
                </c:pt>
                <c:pt idx="246">
                  <c:v>0.61352273415435454</c:v>
                </c:pt>
                <c:pt idx="247">
                  <c:v>-0.23759469931775867</c:v>
                </c:pt>
                <c:pt idx="248">
                  <c:v>-0.20470170676708221</c:v>
                </c:pt>
                <c:pt idx="249">
                  <c:v>-0.20301136193853431</c:v>
                </c:pt>
                <c:pt idx="250">
                  <c:v>-0.23203599272352271</c:v>
                </c:pt>
                <c:pt idx="251">
                  <c:v>-0.29407197869185242</c:v>
                </c:pt>
                <c:pt idx="252">
                  <c:v>3.7926122997746337E-2</c:v>
                </c:pt>
                <c:pt idx="253">
                  <c:v>0.4183807011806604</c:v>
                </c:pt>
                <c:pt idx="254">
                  <c:v>0.36304921273029223</c:v>
                </c:pt>
                <c:pt idx="255">
                  <c:v>0.43949807593316748</c:v>
                </c:pt>
                <c:pt idx="256">
                  <c:v>0.54344695987123437</c:v>
                </c:pt>
                <c:pt idx="257">
                  <c:v>0.48719699996890453</c:v>
                </c:pt>
                <c:pt idx="258">
                  <c:v>0.61651516954104113</c:v>
                </c:pt>
                <c:pt idx="259">
                  <c:v>-0.23507575735901343</c:v>
                </c:pt>
                <c:pt idx="260">
                  <c:v>-0.20218749931364344</c:v>
                </c:pt>
                <c:pt idx="261">
                  <c:v>-0.20049241997978895</c:v>
                </c:pt>
                <c:pt idx="262">
                  <c:v>-0.22952651977539063</c:v>
                </c:pt>
                <c:pt idx="263">
                  <c:v>-0.29155303673310706</c:v>
                </c:pt>
                <c:pt idx="264">
                  <c:v>4.0591845909754509E-2</c:v>
                </c:pt>
                <c:pt idx="265">
                  <c:v>0.42140626907348633</c:v>
                </c:pt>
                <c:pt idx="266">
                  <c:v>0.36607004386005992</c:v>
                </c:pt>
                <c:pt idx="267">
                  <c:v>0.44262781197374523</c:v>
                </c:pt>
                <c:pt idx="268">
                  <c:v>0.54657195914875389</c:v>
                </c:pt>
                <c:pt idx="269">
                  <c:v>0.48956441969582531</c:v>
                </c:pt>
                <c:pt idx="270">
                  <c:v>0.61950760492772772</c:v>
                </c:pt>
                <c:pt idx="271">
                  <c:v>-0.23255681540026807</c:v>
                </c:pt>
                <c:pt idx="272">
                  <c:v>-0.19967329186020466</c:v>
                </c:pt>
                <c:pt idx="273">
                  <c:v>-0.1979734780210437</c:v>
                </c:pt>
                <c:pt idx="274">
                  <c:v>-0.22701704682725843</c:v>
                </c:pt>
                <c:pt idx="275">
                  <c:v>-0.28903409477436182</c:v>
                </c:pt>
                <c:pt idx="276">
                  <c:v>4.3257568821762682E-2</c:v>
                </c:pt>
                <c:pt idx="277">
                  <c:v>0.42443183696631226</c:v>
                </c:pt>
                <c:pt idx="278">
                  <c:v>0.36909087498982762</c:v>
                </c:pt>
                <c:pt idx="279">
                  <c:v>0.44575754801432299</c:v>
                </c:pt>
                <c:pt idx="280">
                  <c:v>0.54969695842627342</c:v>
                </c:pt>
                <c:pt idx="281">
                  <c:v>0.49193183942274632</c:v>
                </c:pt>
                <c:pt idx="282">
                  <c:v>0.6225000403144143</c:v>
                </c:pt>
                <c:pt idx="283">
                  <c:v>-0.23003787344152271</c:v>
                </c:pt>
                <c:pt idx="284">
                  <c:v>-0.19715908440676599</c:v>
                </c:pt>
                <c:pt idx="285">
                  <c:v>-0.19545453606229835</c:v>
                </c:pt>
                <c:pt idx="286">
                  <c:v>-0.22450757387912634</c:v>
                </c:pt>
                <c:pt idx="287">
                  <c:v>-0.28651515281561646</c:v>
                </c:pt>
                <c:pt idx="288">
                  <c:v>4.4810612996419419E-2</c:v>
                </c:pt>
                <c:pt idx="289">
                  <c:v>0.4260227391214082</c:v>
                </c:pt>
                <c:pt idx="290">
                  <c:v>0.37068181326895067</c:v>
                </c:pt>
                <c:pt idx="291">
                  <c:v>0.44753784844369604</c:v>
                </c:pt>
                <c:pt idx="292">
                  <c:v>0.55143940087520726</c:v>
                </c:pt>
                <c:pt idx="293">
                  <c:v>0.49284088250362523</c:v>
                </c:pt>
                <c:pt idx="294">
                  <c:v>0.62409088828346948</c:v>
                </c:pt>
                <c:pt idx="295">
                  <c:v>-0.22814394488479151</c:v>
                </c:pt>
                <c:pt idx="296">
                  <c:v>-0.19526515585003468</c:v>
                </c:pt>
                <c:pt idx="297">
                  <c:v>-0.19359848354801978</c:v>
                </c:pt>
                <c:pt idx="298">
                  <c:v>-0.22257575121792872</c:v>
                </c:pt>
                <c:pt idx="299">
                  <c:v>-0.28462120619687159</c:v>
                </c:pt>
                <c:pt idx="300">
                  <c:v>4.6007582635590571E-2</c:v>
                </c:pt>
                <c:pt idx="301">
                  <c:v>0.42685228044336521</c:v>
                </c:pt>
                <c:pt idx="302">
                  <c:v>0.37151515122615919</c:v>
                </c:pt>
                <c:pt idx="303">
                  <c:v>0.44847345713413134</c:v>
                </c:pt>
                <c:pt idx="304">
                  <c:v>0.55238637057217721</c:v>
                </c:pt>
                <c:pt idx="305">
                  <c:v>0.49276891802296507</c:v>
                </c:pt>
                <c:pt idx="306">
                  <c:v>0.62461741042859664</c:v>
                </c:pt>
                <c:pt idx="307">
                  <c:v>-0.22648864262031787</c:v>
                </c:pt>
                <c:pt idx="308">
                  <c:v>-0.19360984997315833</c:v>
                </c:pt>
                <c:pt idx="309">
                  <c:v>-0.1919393936793008</c:v>
                </c:pt>
                <c:pt idx="310">
                  <c:v>-0.22092044895345508</c:v>
                </c:pt>
                <c:pt idx="311">
                  <c:v>-0.28296590212619654</c:v>
                </c:pt>
                <c:pt idx="312">
                  <c:v>4.7204552274761724E-2</c:v>
                </c:pt>
                <c:pt idx="313">
                  <c:v>0.42768182176532199</c:v>
                </c:pt>
                <c:pt idx="314">
                  <c:v>0.37234848918336816</c:v>
                </c:pt>
                <c:pt idx="315">
                  <c:v>0.44940906582456641</c:v>
                </c:pt>
                <c:pt idx="316">
                  <c:v>0.55333334026914671</c:v>
                </c:pt>
                <c:pt idx="317">
                  <c:v>0.49269695354230492</c:v>
                </c:pt>
                <c:pt idx="318">
                  <c:v>0.62514393257372336</c:v>
                </c:pt>
                <c:pt idx="319">
                  <c:v>-0.22483334035584412</c:v>
                </c:pt>
                <c:pt idx="320">
                  <c:v>-0.19195454409628199</c:v>
                </c:pt>
                <c:pt idx="321">
                  <c:v>-0.19028030381058203</c:v>
                </c:pt>
                <c:pt idx="322">
                  <c:v>-0.21926514668898145</c:v>
                </c:pt>
                <c:pt idx="323">
                  <c:v>-0.28131059805552161</c:v>
                </c:pt>
                <c:pt idx="324">
                  <c:v>4.8401521913933099E-2</c:v>
                </c:pt>
                <c:pt idx="325">
                  <c:v>0.42851136308727855</c:v>
                </c:pt>
                <c:pt idx="326">
                  <c:v>0.37318182714057713</c:v>
                </c:pt>
                <c:pt idx="327">
                  <c:v>0.45034467451500193</c:v>
                </c:pt>
                <c:pt idx="328">
                  <c:v>0.55428030996611644</c:v>
                </c:pt>
                <c:pt idx="329">
                  <c:v>0.4926249890616452</c:v>
                </c:pt>
                <c:pt idx="330">
                  <c:v>0.6256704547188503</c:v>
                </c:pt>
                <c:pt idx="331">
                  <c:v>-0.22317803809137049</c:v>
                </c:pt>
                <c:pt idx="332">
                  <c:v>-0.19029923821940575</c:v>
                </c:pt>
                <c:pt idx="333">
                  <c:v>-0.18862121394186315</c:v>
                </c:pt>
                <c:pt idx="334">
                  <c:v>-0.21760984442450781</c:v>
                </c:pt>
                <c:pt idx="335">
                  <c:v>-0.27965529398484656</c:v>
                </c:pt>
                <c:pt idx="336">
                  <c:v>4.9598491553104251E-2</c:v>
                </c:pt>
                <c:pt idx="337">
                  <c:v>0.42934090440923534</c:v>
                </c:pt>
                <c:pt idx="338">
                  <c:v>0.37401516509778587</c:v>
                </c:pt>
                <c:pt idx="339">
                  <c:v>0.45128028320543701</c:v>
                </c:pt>
                <c:pt idx="340">
                  <c:v>0.55522727966308638</c:v>
                </c:pt>
                <c:pt idx="341">
                  <c:v>0.49255302458098504</c:v>
                </c:pt>
                <c:pt idx="342">
                  <c:v>0.62619697686397702</c:v>
                </c:pt>
                <c:pt idx="343">
                  <c:v>-0.22152273582689685</c:v>
                </c:pt>
                <c:pt idx="344">
                  <c:v>-0.1886439323425293</c:v>
                </c:pt>
                <c:pt idx="345">
                  <c:v>-0.18696212407314416</c:v>
                </c:pt>
                <c:pt idx="346">
                  <c:v>-0.21595454216003418</c:v>
                </c:pt>
                <c:pt idx="347">
                  <c:v>-0.27799998991417152</c:v>
                </c:pt>
                <c:pt idx="348">
                  <c:v>5.0795461192275626E-2</c:v>
                </c:pt>
                <c:pt idx="349">
                  <c:v>0.43017044573119234</c:v>
                </c:pt>
                <c:pt idx="350">
                  <c:v>0.37484850305499462</c:v>
                </c:pt>
                <c:pt idx="351">
                  <c:v>0.4522158918958723</c:v>
                </c:pt>
                <c:pt idx="352">
                  <c:v>0.55617424936005633</c:v>
                </c:pt>
                <c:pt idx="353">
                  <c:v>0.49248106010032489</c:v>
                </c:pt>
                <c:pt idx="354">
                  <c:v>0.62672349900910418</c:v>
                </c:pt>
                <c:pt idx="355">
                  <c:v>-0.21986743356242322</c:v>
                </c:pt>
                <c:pt idx="356">
                  <c:v>-0.18698862646565284</c:v>
                </c:pt>
                <c:pt idx="357">
                  <c:v>-0.18530303420442518</c:v>
                </c:pt>
                <c:pt idx="358">
                  <c:v>-0.21429923989556043</c:v>
                </c:pt>
                <c:pt idx="359">
                  <c:v>-0.27634468584349647</c:v>
                </c:pt>
                <c:pt idx="360">
                  <c:v>5.1992430831446779E-2</c:v>
                </c:pt>
                <c:pt idx="361">
                  <c:v>0.4309999870531489</c:v>
                </c:pt>
                <c:pt idx="362">
                  <c:v>0.37568184101220359</c:v>
                </c:pt>
                <c:pt idx="363">
                  <c:v>0.4531515005863076</c:v>
                </c:pt>
                <c:pt idx="364">
                  <c:v>0.55712121905702583</c:v>
                </c:pt>
                <c:pt idx="365">
                  <c:v>0.49240909561966495</c:v>
                </c:pt>
                <c:pt idx="366">
                  <c:v>0.62725002115423112</c:v>
                </c:pt>
                <c:pt idx="367">
                  <c:v>-0.21821213129794959</c:v>
                </c:pt>
                <c:pt idx="368">
                  <c:v>-0.18533332058877661</c:v>
                </c:pt>
                <c:pt idx="369">
                  <c:v>-0.1836439443357063</c:v>
                </c:pt>
                <c:pt idx="370">
                  <c:v>-0.2126439376310868</c:v>
                </c:pt>
                <c:pt idx="371">
                  <c:v>-0.27468938177282143</c:v>
                </c:pt>
                <c:pt idx="372">
                  <c:v>5.3189400470618153E-2</c:v>
                </c:pt>
                <c:pt idx="373">
                  <c:v>0.43182952837510569</c:v>
                </c:pt>
                <c:pt idx="374">
                  <c:v>0.37651517896941256</c:v>
                </c:pt>
                <c:pt idx="375">
                  <c:v>0.4540871092767429</c:v>
                </c:pt>
                <c:pt idx="376">
                  <c:v>0.55806818875399555</c:v>
                </c:pt>
                <c:pt idx="377">
                  <c:v>0.49233713113900479</c:v>
                </c:pt>
                <c:pt idx="378">
                  <c:v>0.62777654329935784</c:v>
                </c:pt>
                <c:pt idx="379">
                  <c:v>-0.21655682903347584</c:v>
                </c:pt>
                <c:pt idx="380">
                  <c:v>-0.18367801471190026</c:v>
                </c:pt>
                <c:pt idx="381">
                  <c:v>-0.18198485446698753</c:v>
                </c:pt>
                <c:pt idx="382">
                  <c:v>-0.21098863536661316</c:v>
                </c:pt>
                <c:pt idx="383">
                  <c:v>-0.27303407770214638</c:v>
                </c:pt>
                <c:pt idx="384">
                  <c:v>5.4386370109789306E-2</c:v>
                </c:pt>
                <c:pt idx="385">
                  <c:v>0.43265906969706247</c:v>
                </c:pt>
                <c:pt idx="386">
                  <c:v>0.3773485169266213</c:v>
                </c:pt>
                <c:pt idx="387">
                  <c:v>0.45502271796717797</c:v>
                </c:pt>
                <c:pt idx="388">
                  <c:v>0.5590151584509655</c:v>
                </c:pt>
                <c:pt idx="389">
                  <c:v>0.49226516665834463</c:v>
                </c:pt>
                <c:pt idx="390">
                  <c:v>0.628303065444485</c:v>
                </c:pt>
                <c:pt idx="391">
                  <c:v>-0.2149015267690022</c:v>
                </c:pt>
                <c:pt idx="392">
                  <c:v>-0.18202270883502392</c:v>
                </c:pt>
                <c:pt idx="393">
                  <c:v>-0.18032576459826855</c:v>
                </c:pt>
                <c:pt idx="394">
                  <c:v>-0.20933333310213953</c:v>
                </c:pt>
                <c:pt idx="395">
                  <c:v>-0.27137877363147134</c:v>
                </c:pt>
                <c:pt idx="396">
                  <c:v>5.5583339748960681E-2</c:v>
                </c:pt>
                <c:pt idx="397">
                  <c:v>0.43348861101901948</c:v>
                </c:pt>
                <c:pt idx="398">
                  <c:v>0.37818185488382983</c:v>
                </c:pt>
                <c:pt idx="399">
                  <c:v>0.45595832665761327</c:v>
                </c:pt>
                <c:pt idx="400">
                  <c:v>0.55996212814793545</c:v>
                </c:pt>
                <c:pt idx="401">
                  <c:v>0.4921932021776847</c:v>
                </c:pt>
                <c:pt idx="402">
                  <c:v>0.62882958758961172</c:v>
                </c:pt>
                <c:pt idx="403">
                  <c:v>-0.21324622450452857</c:v>
                </c:pt>
                <c:pt idx="404">
                  <c:v>-0.18036740295814746</c:v>
                </c:pt>
                <c:pt idx="405">
                  <c:v>-0.17866667472954956</c:v>
                </c:pt>
                <c:pt idx="406">
                  <c:v>-0.20767803083766589</c:v>
                </c:pt>
                <c:pt idx="407">
                  <c:v>-0.26972346956079629</c:v>
                </c:pt>
                <c:pt idx="408">
                  <c:v>5.6780309388131833E-2</c:v>
                </c:pt>
                <c:pt idx="409">
                  <c:v>0.43431815234097582</c:v>
                </c:pt>
                <c:pt idx="410">
                  <c:v>0.37901519284103857</c:v>
                </c:pt>
                <c:pt idx="411">
                  <c:v>0.45689393534804834</c:v>
                </c:pt>
                <c:pt idx="412">
                  <c:v>0.56090909784490428</c:v>
                </c:pt>
                <c:pt idx="413">
                  <c:v>0.49212123769702343</c:v>
                </c:pt>
                <c:pt idx="414">
                  <c:v>0.62935610973473755</c:v>
                </c:pt>
                <c:pt idx="415">
                  <c:v>-0.21159092224005493</c:v>
                </c:pt>
                <c:pt idx="416">
                  <c:v>-0.178712097081271</c:v>
                </c:pt>
                <c:pt idx="417">
                  <c:v>-0.17700758486083057</c:v>
                </c:pt>
                <c:pt idx="418">
                  <c:v>-0.20602272857319226</c:v>
                </c:pt>
                <c:pt idx="419">
                  <c:v>-0.26806816549012147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B6-4E89-8D99-C8D98DCE5754}"/>
            </c:ext>
          </c:extLst>
        </c:ser>
        <c:ser>
          <c:idx val="3"/>
          <c:order val="1"/>
          <c:tx>
            <c:strRef>
              <c:f>Cenario2!$A$4</c:f>
              <c:strCache>
                <c:ptCount val="1"/>
                <c:pt idx="0">
                  <c:v>Média Anual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Cenario2!$B$6:$B$40</c:f>
              <c:numCache>
                <c:formatCode>m/d/yyyy</c:formatCode>
                <c:ptCount val="35"/>
                <c:pt idx="0">
                  <c:v>46174</c:v>
                </c:pt>
                <c:pt idx="1">
                  <c:v>46539</c:v>
                </c:pt>
                <c:pt idx="2">
                  <c:v>46905</c:v>
                </c:pt>
                <c:pt idx="3">
                  <c:v>47270</c:v>
                </c:pt>
                <c:pt idx="4">
                  <c:v>47635</c:v>
                </c:pt>
                <c:pt idx="5">
                  <c:v>48000</c:v>
                </c:pt>
                <c:pt idx="6">
                  <c:v>48366</c:v>
                </c:pt>
                <c:pt idx="7">
                  <c:v>48731</c:v>
                </c:pt>
                <c:pt idx="8">
                  <c:v>49096</c:v>
                </c:pt>
                <c:pt idx="9">
                  <c:v>49461</c:v>
                </c:pt>
                <c:pt idx="10">
                  <c:v>49827</c:v>
                </c:pt>
                <c:pt idx="11">
                  <c:v>50192</c:v>
                </c:pt>
                <c:pt idx="12">
                  <c:v>50557</c:v>
                </c:pt>
                <c:pt idx="13">
                  <c:v>50922</c:v>
                </c:pt>
                <c:pt idx="14">
                  <c:v>51288</c:v>
                </c:pt>
                <c:pt idx="15">
                  <c:v>51653</c:v>
                </c:pt>
                <c:pt idx="16">
                  <c:v>52018</c:v>
                </c:pt>
                <c:pt idx="17">
                  <c:v>52383</c:v>
                </c:pt>
                <c:pt idx="18">
                  <c:v>52749</c:v>
                </c:pt>
                <c:pt idx="19">
                  <c:v>53114</c:v>
                </c:pt>
                <c:pt idx="20">
                  <c:v>53479</c:v>
                </c:pt>
                <c:pt idx="21">
                  <c:v>53844</c:v>
                </c:pt>
                <c:pt idx="22">
                  <c:v>54210</c:v>
                </c:pt>
                <c:pt idx="23">
                  <c:v>54575</c:v>
                </c:pt>
                <c:pt idx="24">
                  <c:v>54940</c:v>
                </c:pt>
                <c:pt idx="25">
                  <c:v>55305</c:v>
                </c:pt>
                <c:pt idx="26">
                  <c:v>55671</c:v>
                </c:pt>
                <c:pt idx="27">
                  <c:v>56036</c:v>
                </c:pt>
                <c:pt idx="28">
                  <c:v>56401</c:v>
                </c:pt>
                <c:pt idx="29">
                  <c:v>56766</c:v>
                </c:pt>
                <c:pt idx="30">
                  <c:v>57132</c:v>
                </c:pt>
                <c:pt idx="31">
                  <c:v>57497</c:v>
                </c:pt>
                <c:pt idx="32">
                  <c:v>57862</c:v>
                </c:pt>
                <c:pt idx="33">
                  <c:v>58227</c:v>
                </c:pt>
                <c:pt idx="34">
                  <c:v>58593</c:v>
                </c:pt>
              </c:numCache>
            </c:numRef>
          </c:xVal>
          <c:yVal>
            <c:numRef>
              <c:f>Cenario2!$F$6:$F$40</c:f>
              <c:numCache>
                <c:formatCode>0%</c:formatCode>
                <c:ptCount val="35"/>
                <c:pt idx="0">
                  <c:v>-0.17206124524877531</c:v>
                </c:pt>
                <c:pt idx="1">
                  <c:v>-8.2544208777070027E-3</c:v>
                </c:pt>
                <c:pt idx="2">
                  <c:v>1.1545105865506944E-3</c:v>
                </c:pt>
                <c:pt idx="3">
                  <c:v>1.0563442050808725E-2</c:v>
                </c:pt>
                <c:pt idx="4">
                  <c:v>2.0341692398292865E-2</c:v>
                </c:pt>
                <c:pt idx="5">
                  <c:v>2.9741154475645626E-2</c:v>
                </c:pt>
                <c:pt idx="6">
                  <c:v>6.2405297551492156E-2</c:v>
                </c:pt>
                <c:pt idx="7">
                  <c:v>6.9820770945747013E-2</c:v>
                </c:pt>
                <c:pt idx="8">
                  <c:v>7.7236244340001869E-2</c:v>
                </c:pt>
                <c:pt idx="9">
                  <c:v>8.4651717734256504E-2</c:v>
                </c:pt>
                <c:pt idx="10">
                  <c:v>9.2067191128511361E-2</c:v>
                </c:pt>
                <c:pt idx="11">
                  <c:v>9.948266452276644E-2</c:v>
                </c:pt>
                <c:pt idx="12">
                  <c:v>0.10689813791702107</c:v>
                </c:pt>
                <c:pt idx="13">
                  <c:v>0.11431361131127593</c:v>
                </c:pt>
                <c:pt idx="14">
                  <c:v>0.12172908470553057</c:v>
                </c:pt>
                <c:pt idx="15">
                  <c:v>0.12914455809978542</c:v>
                </c:pt>
                <c:pt idx="16">
                  <c:v>0.13188682632012805</c:v>
                </c:pt>
                <c:pt idx="17">
                  <c:v>0.13462909454047089</c:v>
                </c:pt>
                <c:pt idx="18">
                  <c:v>0.13737136276081374</c:v>
                </c:pt>
                <c:pt idx="19">
                  <c:v>0.14011363098115637</c:v>
                </c:pt>
                <c:pt idx="20">
                  <c:v>0.14285589920149921</c:v>
                </c:pt>
                <c:pt idx="21">
                  <c:v>0.14559816742184206</c:v>
                </c:pt>
                <c:pt idx="22">
                  <c:v>0.14834043564218469</c:v>
                </c:pt>
                <c:pt idx="23">
                  <c:v>0.15108270386252731</c:v>
                </c:pt>
                <c:pt idx="24">
                  <c:v>0.15276830364959415</c:v>
                </c:pt>
                <c:pt idx="25">
                  <c:v>0.15389141109254645</c:v>
                </c:pt>
                <c:pt idx="26">
                  <c:v>0.15501451853549852</c:v>
                </c:pt>
                <c:pt idx="27">
                  <c:v>0.15613762597845082</c:v>
                </c:pt>
                <c:pt idx="28">
                  <c:v>0.1572607334214029</c:v>
                </c:pt>
                <c:pt idx="29">
                  <c:v>0.15838384086435497</c:v>
                </c:pt>
                <c:pt idx="30">
                  <c:v>0.15950694830730727</c:v>
                </c:pt>
                <c:pt idx="31">
                  <c:v>0.16063005575025957</c:v>
                </c:pt>
                <c:pt idx="32">
                  <c:v>0.16175316319321165</c:v>
                </c:pt>
                <c:pt idx="33">
                  <c:v>0.16287627063616394</c:v>
                </c:pt>
                <c:pt idx="34">
                  <c:v>0.1639993780791158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BB6-4E89-8D99-C8D98DCE5754}"/>
            </c:ext>
          </c:extLst>
        </c:ser>
        <c:ser>
          <c:idx val="0"/>
          <c:order val="2"/>
          <c:spPr>
            <a:ln w="1270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Cenario2!$R$3:$R$4</c:f>
              <c:numCache>
                <c:formatCode>0</c:formatCode>
                <c:ptCount val="2"/>
              </c:numCache>
            </c:numRef>
          </c:xVal>
          <c:yVal>
            <c:numRef>
              <c:f>Cenario2!$S$3:$S$4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BB6-4E89-8D99-C8D98DCE57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299776"/>
        <c:axId val="430313856"/>
      </c:scatterChart>
      <c:valAx>
        <c:axId val="430299776"/>
        <c:scaling>
          <c:orientation val="minMax"/>
          <c:max val="58776"/>
          <c:min val="4602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30313856"/>
        <c:crossesAt val="-1"/>
        <c:crossBetween val="midCat"/>
        <c:majorUnit val="366"/>
        <c:minorUnit val="180"/>
      </c:valAx>
      <c:valAx>
        <c:axId val="430313856"/>
        <c:scaling>
          <c:orientation val="minMax"/>
          <c:max val="1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Variação frente à</a:t>
                </a:r>
              </a:p>
              <a:p>
                <a:pPr>
                  <a:defRPr/>
                </a:pPr>
                <a:r>
                  <a:rPr lang="pt-BR"/>
                  <a:t>vazão firme da outorga atual</a:t>
                </a:r>
              </a:p>
            </c:rich>
          </c:tx>
          <c:layout>
            <c:manualLayout>
              <c:xMode val="edge"/>
              <c:yMode val="edge"/>
              <c:x val="9.9603059928136395E-3"/>
              <c:y val="0.103031072555714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30299776"/>
        <c:crosses val="autoZero"/>
        <c:crossBetween val="midCat"/>
        <c:majorUnit val="0.25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02058944873675"/>
          <c:y val="4.6811221652638436E-2"/>
          <c:w val="0.8831427012280787"/>
          <c:h val="0.65898738998925033"/>
        </c:manualLayout>
      </c:layout>
      <c:scatterChart>
        <c:scatterStyle val="lineMarker"/>
        <c:varyColors val="0"/>
        <c:ser>
          <c:idx val="1"/>
          <c:order val="0"/>
          <c:tx>
            <c:strRef>
              <c:f>Cenario2!$I$4</c:f>
              <c:strCache>
                <c:ptCount val="1"/>
                <c:pt idx="0">
                  <c:v>Mensal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Cenario2!$I$6:$I$425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xVal>
          <c:yVal>
            <c:numRef>
              <c:f>Cenario2!$P$6:$P$425</c:f>
              <c:numCache>
                <c:formatCode>0%</c:formatCode>
                <c:ptCount val="420"/>
                <c:pt idx="0">
                  <c:v>-0.34509682051125579</c:v>
                </c:pt>
                <c:pt idx="1">
                  <c:v>-0.25858650585806842</c:v>
                </c:pt>
                <c:pt idx="2">
                  <c:v>-0.30077130524695217</c:v>
                </c:pt>
                <c:pt idx="3">
                  <c:v>-0.24089406843769368</c:v>
                </c:pt>
                <c:pt idx="4">
                  <c:v>-0.17799463126484139</c:v>
                </c:pt>
                <c:pt idx="5">
                  <c:v>-0.26570124951156504</c:v>
                </c:pt>
                <c:pt idx="6">
                  <c:v>-0.19518340615312002</c:v>
                </c:pt>
                <c:pt idx="7">
                  <c:v>-0.39301117149916254</c:v>
                </c:pt>
                <c:pt idx="8">
                  <c:v>-0.36744845159294359</c:v>
                </c:pt>
                <c:pt idx="9">
                  <c:v>-0.36788918633133005</c:v>
                </c:pt>
                <c:pt idx="10">
                  <c:v>-0.39065008825454939</c:v>
                </c:pt>
                <c:pt idx="11">
                  <c:v>-0.43954039047820048</c:v>
                </c:pt>
                <c:pt idx="12">
                  <c:v>-0.28235480790248579</c:v>
                </c:pt>
                <c:pt idx="13">
                  <c:v>7.5553462915523006E-4</c:v>
                </c:pt>
                <c:pt idx="14">
                  <c:v>-4.3664417359916441E-2</c:v>
                </c:pt>
                <c:pt idx="15">
                  <c:v>1.7031331109602865E-2</c:v>
                </c:pt>
                <c:pt idx="16">
                  <c:v>0.1013379420480558</c:v>
                </c:pt>
                <c:pt idx="17">
                  <c:v>9.9763906566848526E-2</c:v>
                </c:pt>
                <c:pt idx="18">
                  <c:v>0.19367229005923781</c:v>
                </c:pt>
                <c:pt idx="19">
                  <c:v>-0.44054777558799729</c:v>
                </c:pt>
                <c:pt idx="20">
                  <c:v>-0.41489060394560917</c:v>
                </c:pt>
                <c:pt idx="21">
                  <c:v>-0.41514243521165717</c:v>
                </c:pt>
                <c:pt idx="22">
                  <c:v>-0.43799780388244702</c:v>
                </c:pt>
                <c:pt idx="23">
                  <c:v>-0.48704550064737806</c:v>
                </c:pt>
                <c:pt idx="24">
                  <c:v>-0.27751456923734741</c:v>
                </c:pt>
                <c:pt idx="25">
                  <c:v>7.9253738778004568E-3</c:v>
                </c:pt>
                <c:pt idx="26">
                  <c:v>-3.6573275381911241E-2</c:v>
                </c:pt>
                <c:pt idx="27">
                  <c:v>2.432708599127209E-2</c:v>
                </c:pt>
                <c:pt idx="28">
                  <c:v>0.1087281486658942</c:v>
                </c:pt>
                <c:pt idx="29">
                  <c:v>0.11116796670965035</c:v>
                </c:pt>
                <c:pt idx="30">
                  <c:v>0.20592633701770602</c:v>
                </c:pt>
                <c:pt idx="31">
                  <c:v>-0.43335432340530977</c:v>
                </c:pt>
                <c:pt idx="32">
                  <c:v>-0.40757910210411141</c:v>
                </c:pt>
                <c:pt idx="33">
                  <c:v>-0.40773648913969085</c:v>
                </c:pt>
                <c:pt idx="34">
                  <c:v>-0.43067842480818452</c:v>
                </c:pt>
                <c:pt idx="35">
                  <c:v>-0.47988352737294659</c:v>
                </c:pt>
                <c:pt idx="36">
                  <c:v>-0.27267433057220902</c:v>
                </c:pt>
                <c:pt idx="37">
                  <c:v>1.5095213126445683E-2</c:v>
                </c:pt>
                <c:pt idx="38">
                  <c:v>-2.9482133403906041E-2</c:v>
                </c:pt>
                <c:pt idx="39">
                  <c:v>3.1622840872941316E-2</c:v>
                </c:pt>
                <c:pt idx="40">
                  <c:v>0.1161183552837326</c:v>
                </c:pt>
                <c:pt idx="41">
                  <c:v>0.12257202685245194</c:v>
                </c:pt>
                <c:pt idx="42">
                  <c:v>0.21818038397617423</c:v>
                </c:pt>
                <c:pt idx="43">
                  <c:v>-0.42616087122262225</c:v>
                </c:pt>
                <c:pt idx="44">
                  <c:v>-0.40026760026261354</c:v>
                </c:pt>
                <c:pt idx="45">
                  <c:v>-0.40033054306772442</c:v>
                </c:pt>
                <c:pt idx="46">
                  <c:v>-0.42335904573392213</c:v>
                </c:pt>
                <c:pt idx="47">
                  <c:v>-0.47272155409851513</c:v>
                </c:pt>
                <c:pt idx="48">
                  <c:v>-0.23227607556521268</c:v>
                </c:pt>
                <c:pt idx="49">
                  <c:v>5.6398528027155503E-2</c:v>
                </c:pt>
                <c:pt idx="50">
                  <c:v>1.1018409290670883E-2</c:v>
                </c:pt>
                <c:pt idx="51">
                  <c:v>7.2170609435602717E-2</c:v>
                </c:pt>
                <c:pt idx="52">
                  <c:v>0.15728787356580343</c:v>
                </c:pt>
                <c:pt idx="53">
                  <c:v>0.11002677747551415</c:v>
                </c:pt>
                <c:pt idx="54">
                  <c:v>0.20667399861728897</c:v>
                </c:pt>
                <c:pt idx="55">
                  <c:v>-0.44272784009873722</c:v>
                </c:pt>
                <c:pt idx="56">
                  <c:v>-0.41671652323276853</c:v>
                </c:pt>
                <c:pt idx="57">
                  <c:v>-0.41666140887336844</c:v>
                </c:pt>
                <c:pt idx="58">
                  <c:v>-0.43979222549709884</c:v>
                </c:pt>
                <c:pt idx="59">
                  <c:v>-0.48928853423318097</c:v>
                </c:pt>
                <c:pt idx="60">
                  <c:v>-0.22546826252576291</c:v>
                </c:pt>
                <c:pt idx="61">
                  <c:v>6.554381137717602E-2</c:v>
                </c:pt>
                <c:pt idx="62">
                  <c:v>2.0084995370051484E-2</c:v>
                </c:pt>
                <c:pt idx="63">
                  <c:v>8.144181592434796E-2</c:v>
                </c:pt>
                <c:pt idx="64">
                  <c:v>0.16666139025923088</c:v>
                </c:pt>
                <c:pt idx="65">
                  <c:v>0.12000631569277376</c:v>
                </c:pt>
                <c:pt idx="66">
                  <c:v>0.21750351989736494</c:v>
                </c:pt>
                <c:pt idx="67">
                  <c:v>-0.4369589098415918</c:v>
                </c:pt>
                <c:pt idx="68">
                  <c:v>-0.41082953956396251</c:v>
                </c:pt>
                <c:pt idx="69">
                  <c:v>-0.4106721149998801</c:v>
                </c:pt>
                <c:pt idx="70">
                  <c:v>-0.43390524558114307</c:v>
                </c:pt>
                <c:pt idx="71">
                  <c:v>-0.48355108663714175</c:v>
                </c:pt>
                <c:pt idx="72">
                  <c:v>-0.19946479286975638</c:v>
                </c:pt>
                <c:pt idx="73">
                  <c:v>9.3908394300598053E-2</c:v>
                </c:pt>
                <c:pt idx="74">
                  <c:v>4.8481012167526094E-2</c:v>
                </c:pt>
                <c:pt idx="75">
                  <c:v>0.1097749049281127</c:v>
                </c:pt>
                <c:pt idx="76">
                  <c:v>0.19515188881567691</c:v>
                </c:pt>
                <c:pt idx="77">
                  <c:v>0.14963009998063925</c:v>
                </c:pt>
                <c:pt idx="78">
                  <c:v>0.24797732477654955</c:v>
                </c:pt>
                <c:pt idx="79">
                  <c:v>-0.41183692467375932</c:v>
                </c:pt>
                <c:pt idx="80">
                  <c:v>-0.38558162375170468</c:v>
                </c:pt>
                <c:pt idx="81">
                  <c:v>-0.38526681965774356</c:v>
                </c:pt>
                <c:pt idx="82">
                  <c:v>-0.40868882368854254</c:v>
                </c:pt>
                <c:pt idx="83">
                  <c:v>-0.45846058037756521</c:v>
                </c:pt>
                <c:pt idx="84">
                  <c:v>-0.19404303837621451</c:v>
                </c:pt>
                <c:pt idx="85">
                  <c:v>0.10166676011897713</c:v>
                </c:pt>
                <c:pt idx="86">
                  <c:v>5.6179912822065692E-2</c:v>
                </c:pt>
                <c:pt idx="87">
                  <c:v>0.11766268903978938</c:v>
                </c:pt>
                <c:pt idx="88">
                  <c:v>0.203155107266493</c:v>
                </c:pt>
                <c:pt idx="89">
                  <c:v>0.15791665362476115</c:v>
                </c:pt>
                <c:pt idx="90">
                  <c:v>0.25693197083739649</c:v>
                </c:pt>
                <c:pt idx="91">
                  <c:v>-0.40794725046308444</c:v>
                </c:pt>
                <c:pt idx="92">
                  <c:v>-0.38156952155687807</c:v>
                </c:pt>
                <c:pt idx="93">
                  <c:v>-0.38113578713523788</c:v>
                </c:pt>
                <c:pt idx="94">
                  <c:v>-0.40463124862370148</c:v>
                </c:pt>
                <c:pt idx="95">
                  <c:v>-0.45460588439955285</c:v>
                </c:pt>
                <c:pt idx="96">
                  <c:v>-0.18862128388267252</c:v>
                </c:pt>
                <c:pt idx="97">
                  <c:v>0.10942512593735598</c:v>
                </c:pt>
                <c:pt idx="98">
                  <c:v>6.387881347660529E-2</c:v>
                </c:pt>
                <c:pt idx="99">
                  <c:v>0.12555047315146584</c:v>
                </c:pt>
                <c:pt idx="100">
                  <c:v>0.21115832571730908</c:v>
                </c:pt>
                <c:pt idx="101">
                  <c:v>0.16620320726888327</c:v>
                </c:pt>
                <c:pt idx="102">
                  <c:v>0.26588661689824344</c:v>
                </c:pt>
                <c:pt idx="103">
                  <c:v>-0.40405757625240979</c:v>
                </c:pt>
                <c:pt idx="104">
                  <c:v>-0.37755741936205134</c:v>
                </c:pt>
                <c:pt idx="105">
                  <c:v>-0.3770047546127322</c:v>
                </c:pt>
                <c:pt idx="106">
                  <c:v>-0.4005736735588602</c:v>
                </c:pt>
                <c:pt idx="107">
                  <c:v>-0.45075118842154049</c:v>
                </c:pt>
                <c:pt idx="108">
                  <c:v>-0.18319952938913053</c:v>
                </c:pt>
                <c:pt idx="109">
                  <c:v>0.11718349175573528</c:v>
                </c:pt>
                <c:pt idx="110">
                  <c:v>7.1577714131144665E-2</c:v>
                </c:pt>
                <c:pt idx="111">
                  <c:v>0.13343825726314207</c:v>
                </c:pt>
                <c:pt idx="112">
                  <c:v>0.21916154416812494</c:v>
                </c:pt>
                <c:pt idx="113">
                  <c:v>0.17448976091300517</c:v>
                </c:pt>
                <c:pt idx="114">
                  <c:v>0.27484126295909017</c:v>
                </c:pt>
                <c:pt idx="115">
                  <c:v>-0.40016790204173502</c:v>
                </c:pt>
                <c:pt idx="116">
                  <c:v>-0.37354531716722472</c:v>
                </c:pt>
                <c:pt idx="117">
                  <c:v>-0.37287372209022662</c:v>
                </c:pt>
                <c:pt idx="118">
                  <c:v>-0.39651609849401903</c:v>
                </c:pt>
                <c:pt idx="119">
                  <c:v>-0.44689649244352803</c:v>
                </c:pt>
                <c:pt idx="120">
                  <c:v>-0.17777777489558866</c:v>
                </c:pt>
                <c:pt idx="121">
                  <c:v>0.12494185757411436</c:v>
                </c:pt>
                <c:pt idx="122">
                  <c:v>7.9276614785684263E-2</c:v>
                </c:pt>
                <c:pt idx="123">
                  <c:v>0.14132604137481852</c:v>
                </c:pt>
                <c:pt idx="124">
                  <c:v>0.22716476261894103</c:v>
                </c:pt>
                <c:pt idx="125">
                  <c:v>0.18277631455712728</c:v>
                </c:pt>
                <c:pt idx="126">
                  <c:v>0.28379590901993712</c:v>
                </c:pt>
                <c:pt idx="127">
                  <c:v>-0.39627822783106026</c:v>
                </c:pt>
                <c:pt idx="128">
                  <c:v>-0.36953321497239811</c:v>
                </c:pt>
                <c:pt idx="129">
                  <c:v>-0.36874268956772094</c:v>
                </c:pt>
                <c:pt idx="130">
                  <c:v>-0.39245852342917797</c:v>
                </c:pt>
                <c:pt idx="131">
                  <c:v>-0.44304179646551567</c:v>
                </c:pt>
                <c:pt idx="132">
                  <c:v>-0.17235602040204678</c:v>
                </c:pt>
                <c:pt idx="133">
                  <c:v>0.13270022339249343</c:v>
                </c:pt>
                <c:pt idx="134">
                  <c:v>8.6975515440223861E-2</c:v>
                </c:pt>
                <c:pt idx="135">
                  <c:v>0.14921382548649498</c:v>
                </c:pt>
                <c:pt idx="136">
                  <c:v>0.23516798106975689</c:v>
                </c:pt>
                <c:pt idx="137">
                  <c:v>0.19106286820124918</c:v>
                </c:pt>
                <c:pt idx="138">
                  <c:v>0.29275055508078407</c:v>
                </c:pt>
                <c:pt idx="139">
                  <c:v>-0.39238855362038538</c:v>
                </c:pt>
                <c:pt idx="140">
                  <c:v>-0.36552111277757138</c:v>
                </c:pt>
                <c:pt idx="141">
                  <c:v>-0.36461165704521525</c:v>
                </c:pt>
                <c:pt idx="142">
                  <c:v>-0.38840094836433681</c:v>
                </c:pt>
                <c:pt idx="143">
                  <c:v>-0.43918710048750331</c:v>
                </c:pt>
                <c:pt idx="144">
                  <c:v>-0.1669342659085048</c:v>
                </c:pt>
                <c:pt idx="145">
                  <c:v>0.14045858921087273</c:v>
                </c:pt>
                <c:pt idx="146">
                  <c:v>9.4674416094763236E-2</c:v>
                </c:pt>
                <c:pt idx="147">
                  <c:v>0.15710160959817121</c:v>
                </c:pt>
                <c:pt idx="148">
                  <c:v>0.24317119952057276</c:v>
                </c:pt>
                <c:pt idx="149">
                  <c:v>0.19934942184537108</c:v>
                </c:pt>
                <c:pt idx="150">
                  <c:v>0.3017052011416308</c:v>
                </c:pt>
                <c:pt idx="151">
                  <c:v>-0.38849887940971073</c:v>
                </c:pt>
                <c:pt idx="152">
                  <c:v>-0.36150901058274476</c:v>
                </c:pt>
                <c:pt idx="153">
                  <c:v>-0.36048062452270968</c:v>
                </c:pt>
                <c:pt idx="154">
                  <c:v>-0.38434337329949564</c:v>
                </c:pt>
                <c:pt idx="155">
                  <c:v>-0.43533240450949084</c:v>
                </c:pt>
                <c:pt idx="156">
                  <c:v>-0.1615125114149627</c:v>
                </c:pt>
                <c:pt idx="157">
                  <c:v>0.14821695502925158</c:v>
                </c:pt>
                <c:pt idx="158">
                  <c:v>0.10237331674930283</c:v>
                </c:pt>
                <c:pt idx="159">
                  <c:v>0.16498939370984766</c:v>
                </c:pt>
                <c:pt idx="160">
                  <c:v>0.25117441797138884</c:v>
                </c:pt>
                <c:pt idx="161">
                  <c:v>0.2076359754894932</c:v>
                </c:pt>
                <c:pt idx="162">
                  <c:v>0.31065984720247775</c:v>
                </c:pt>
                <c:pt idx="163">
                  <c:v>-0.38460920519903596</c:v>
                </c:pt>
                <c:pt idx="164">
                  <c:v>-0.35749690838791814</c:v>
                </c:pt>
                <c:pt idx="165">
                  <c:v>-0.35634959200020411</c:v>
                </c:pt>
                <c:pt idx="166">
                  <c:v>-0.38028579823465447</c:v>
                </c:pt>
                <c:pt idx="167">
                  <c:v>-0.43147770853147838</c:v>
                </c:pt>
                <c:pt idx="168">
                  <c:v>-0.15609075692142083</c:v>
                </c:pt>
                <c:pt idx="169">
                  <c:v>0.15597532084763066</c:v>
                </c:pt>
                <c:pt idx="170">
                  <c:v>0.11007221740384243</c:v>
                </c:pt>
                <c:pt idx="171">
                  <c:v>0.17287717782152412</c:v>
                </c:pt>
                <c:pt idx="172">
                  <c:v>0.25917763642220493</c:v>
                </c:pt>
                <c:pt idx="173">
                  <c:v>0.21592252913361509</c:v>
                </c:pt>
                <c:pt idx="174">
                  <c:v>0.31961449326332469</c:v>
                </c:pt>
                <c:pt idx="175">
                  <c:v>-0.3807195309883612</c:v>
                </c:pt>
                <c:pt idx="176">
                  <c:v>-0.35348480619309142</c:v>
                </c:pt>
                <c:pt idx="177">
                  <c:v>-0.35221855947769842</c:v>
                </c:pt>
                <c:pt idx="178">
                  <c:v>-0.3762282231698133</c:v>
                </c:pt>
                <c:pt idx="179">
                  <c:v>-0.42762301255346602</c:v>
                </c:pt>
                <c:pt idx="180">
                  <c:v>-0.15066900242787917</c:v>
                </c:pt>
                <c:pt idx="181">
                  <c:v>0.16373368666600974</c:v>
                </c:pt>
                <c:pt idx="182">
                  <c:v>0.11777111805838225</c:v>
                </c:pt>
                <c:pt idx="183">
                  <c:v>0.18076496193320013</c:v>
                </c:pt>
                <c:pt idx="184">
                  <c:v>0.26718085487302079</c:v>
                </c:pt>
                <c:pt idx="185">
                  <c:v>0.22420908277773699</c:v>
                </c:pt>
                <c:pt idx="186">
                  <c:v>0.32856913932417209</c:v>
                </c:pt>
                <c:pt idx="187">
                  <c:v>-0.37682985677768654</c:v>
                </c:pt>
                <c:pt idx="188">
                  <c:v>-0.34947270399826491</c:v>
                </c:pt>
                <c:pt idx="189">
                  <c:v>-0.34808752695519252</c:v>
                </c:pt>
                <c:pt idx="190">
                  <c:v>-0.37217064810497225</c:v>
                </c:pt>
                <c:pt idx="191">
                  <c:v>-0.42376831657545377</c:v>
                </c:pt>
                <c:pt idx="192">
                  <c:v>-0.14845351101037518</c:v>
                </c:pt>
                <c:pt idx="193">
                  <c:v>0.16624824647619718</c:v>
                </c:pt>
                <c:pt idx="194">
                  <c:v>0.12028174112861256</c:v>
                </c:pt>
                <c:pt idx="195">
                  <c:v>0.18336609624679223</c:v>
                </c:pt>
                <c:pt idx="196">
                  <c:v>0.26977805244665576</c:v>
                </c:pt>
                <c:pt idx="197">
                  <c:v>0.22617665339919801</c:v>
                </c:pt>
                <c:pt idx="198">
                  <c:v>0.3310561625953361</c:v>
                </c:pt>
                <c:pt idx="199">
                  <c:v>-0.37473635551180029</c:v>
                </c:pt>
                <c:pt idx="200">
                  <c:v>-0.34738313759591066</c:v>
                </c:pt>
                <c:pt idx="201">
                  <c:v>-0.34599402568930626</c:v>
                </c:pt>
                <c:pt idx="202">
                  <c:v>-0.37008501656615</c:v>
                </c:pt>
                <c:pt idx="203">
                  <c:v>-0.42167481530956752</c:v>
                </c:pt>
                <c:pt idx="204">
                  <c:v>-0.14623801959287119</c:v>
                </c:pt>
                <c:pt idx="205">
                  <c:v>0.16876280628638463</c:v>
                </c:pt>
                <c:pt idx="206">
                  <c:v>0.12279236419884287</c:v>
                </c:pt>
                <c:pt idx="207">
                  <c:v>0.18596723056038433</c:v>
                </c:pt>
                <c:pt idx="208">
                  <c:v>0.2723752500202905</c:v>
                </c:pt>
                <c:pt idx="209">
                  <c:v>0.22814422402065904</c:v>
                </c:pt>
                <c:pt idx="210">
                  <c:v>0.33354318586650011</c:v>
                </c:pt>
                <c:pt idx="211">
                  <c:v>-0.37264285424591403</c:v>
                </c:pt>
                <c:pt idx="212">
                  <c:v>-0.34529357119355641</c:v>
                </c:pt>
                <c:pt idx="213">
                  <c:v>-0.34390052442342001</c:v>
                </c:pt>
                <c:pt idx="214">
                  <c:v>-0.36799938502732776</c:v>
                </c:pt>
                <c:pt idx="215">
                  <c:v>-0.41958131404368126</c:v>
                </c:pt>
                <c:pt idx="216">
                  <c:v>-0.1440225281753672</c:v>
                </c:pt>
                <c:pt idx="217">
                  <c:v>0.17127736609657229</c:v>
                </c:pt>
                <c:pt idx="218">
                  <c:v>0.12530298726907318</c:v>
                </c:pt>
                <c:pt idx="219">
                  <c:v>0.18856836487397644</c:v>
                </c:pt>
                <c:pt idx="220">
                  <c:v>0.27497244759392547</c:v>
                </c:pt>
                <c:pt idx="221">
                  <c:v>0.23011179464212006</c:v>
                </c:pt>
                <c:pt idx="222">
                  <c:v>0.33603020913766413</c:v>
                </c:pt>
                <c:pt idx="223">
                  <c:v>-0.37054935298002778</c:v>
                </c:pt>
                <c:pt idx="224">
                  <c:v>-0.34320400479120217</c:v>
                </c:pt>
                <c:pt idx="225">
                  <c:v>-0.34180702315753375</c:v>
                </c:pt>
                <c:pt idx="226">
                  <c:v>-0.36591375348850552</c:v>
                </c:pt>
                <c:pt idx="227">
                  <c:v>-0.41748781277779501</c:v>
                </c:pt>
                <c:pt idx="228">
                  <c:v>-0.14180703675786321</c:v>
                </c:pt>
                <c:pt idx="229">
                  <c:v>0.17379192590675974</c:v>
                </c:pt>
                <c:pt idx="230">
                  <c:v>0.1278136103393035</c:v>
                </c:pt>
                <c:pt idx="231">
                  <c:v>0.19116949918756854</c:v>
                </c:pt>
                <c:pt idx="232">
                  <c:v>0.27756964516756044</c:v>
                </c:pt>
                <c:pt idx="233">
                  <c:v>0.23207936526358108</c:v>
                </c:pt>
                <c:pt idx="234">
                  <c:v>0.33851723240882836</c:v>
                </c:pt>
                <c:pt idx="235">
                  <c:v>-0.36845585171414164</c:v>
                </c:pt>
                <c:pt idx="236">
                  <c:v>-0.34111443838884792</c:v>
                </c:pt>
                <c:pt idx="237">
                  <c:v>-0.3397135218916475</c:v>
                </c:pt>
                <c:pt idx="238">
                  <c:v>-0.36382812194968328</c:v>
                </c:pt>
                <c:pt idx="239">
                  <c:v>-0.41539431151190875</c:v>
                </c:pt>
                <c:pt idx="240">
                  <c:v>-0.13959154534035922</c:v>
                </c:pt>
                <c:pt idx="241">
                  <c:v>0.17630648571694718</c:v>
                </c:pt>
                <c:pt idx="242">
                  <c:v>0.13032423340953381</c:v>
                </c:pt>
                <c:pt idx="243">
                  <c:v>0.19377063350116064</c:v>
                </c:pt>
                <c:pt idx="244">
                  <c:v>0.28016684274119541</c:v>
                </c:pt>
                <c:pt idx="245">
                  <c:v>0.23404693588504211</c:v>
                </c:pt>
                <c:pt idx="246">
                  <c:v>0.34100425567999237</c:v>
                </c:pt>
                <c:pt idx="247">
                  <c:v>-0.36636235044825538</c:v>
                </c:pt>
                <c:pt idx="248">
                  <c:v>-0.33902487198649367</c:v>
                </c:pt>
                <c:pt idx="249">
                  <c:v>-0.33762002062576124</c:v>
                </c:pt>
                <c:pt idx="250">
                  <c:v>-0.36174249041086104</c:v>
                </c:pt>
                <c:pt idx="251">
                  <c:v>-0.4133008102460225</c:v>
                </c:pt>
                <c:pt idx="252">
                  <c:v>-0.13737605392285523</c:v>
                </c:pt>
                <c:pt idx="253">
                  <c:v>0.17882104552713463</c:v>
                </c:pt>
                <c:pt idx="254">
                  <c:v>0.13283485647976434</c:v>
                </c:pt>
                <c:pt idx="255">
                  <c:v>0.19637176781475274</c:v>
                </c:pt>
                <c:pt idx="256">
                  <c:v>0.28276404031483038</c:v>
                </c:pt>
                <c:pt idx="257">
                  <c:v>0.23601450650650335</c:v>
                </c:pt>
                <c:pt idx="258">
                  <c:v>0.34349127895115639</c:v>
                </c:pt>
                <c:pt idx="259">
                  <c:v>-0.36426884918236913</c:v>
                </c:pt>
                <c:pt idx="260">
                  <c:v>-0.33693530558413942</c:v>
                </c:pt>
                <c:pt idx="261">
                  <c:v>-0.3355265193598751</c:v>
                </c:pt>
                <c:pt idx="262">
                  <c:v>-0.3596568588720388</c:v>
                </c:pt>
                <c:pt idx="263">
                  <c:v>-0.41120730898013624</c:v>
                </c:pt>
                <c:pt idx="264">
                  <c:v>-0.13516056250535124</c:v>
                </c:pt>
                <c:pt idx="265">
                  <c:v>0.18133560533732207</c:v>
                </c:pt>
                <c:pt idx="266">
                  <c:v>0.13534547954999465</c:v>
                </c:pt>
                <c:pt idx="267">
                  <c:v>0.19897290212834484</c:v>
                </c:pt>
                <c:pt idx="268">
                  <c:v>0.28536123788846535</c:v>
                </c:pt>
                <c:pt idx="269">
                  <c:v>0.23798207712796438</c:v>
                </c:pt>
                <c:pt idx="270">
                  <c:v>0.3459783022223204</c:v>
                </c:pt>
                <c:pt idx="271">
                  <c:v>-0.36217534791648287</c:v>
                </c:pt>
                <c:pt idx="272">
                  <c:v>-0.33484573918178517</c:v>
                </c:pt>
                <c:pt idx="273">
                  <c:v>-0.33343301809398884</c:v>
                </c:pt>
                <c:pt idx="274">
                  <c:v>-0.35757122733321656</c:v>
                </c:pt>
                <c:pt idx="275">
                  <c:v>-0.40911380771424999</c:v>
                </c:pt>
                <c:pt idx="276">
                  <c:v>-0.13294507108784726</c:v>
                </c:pt>
                <c:pt idx="277">
                  <c:v>0.18385016514750974</c:v>
                </c:pt>
                <c:pt idx="278">
                  <c:v>0.13785610262022496</c:v>
                </c:pt>
                <c:pt idx="279">
                  <c:v>0.20157403644193694</c:v>
                </c:pt>
                <c:pt idx="280">
                  <c:v>0.28795843546210009</c:v>
                </c:pt>
                <c:pt idx="281">
                  <c:v>0.2399496477494254</c:v>
                </c:pt>
                <c:pt idx="282">
                  <c:v>0.34846532549348463</c:v>
                </c:pt>
                <c:pt idx="283">
                  <c:v>-0.36008184665059662</c:v>
                </c:pt>
                <c:pt idx="284">
                  <c:v>-0.33275617277943093</c:v>
                </c:pt>
                <c:pt idx="285">
                  <c:v>-0.33133951682810259</c:v>
                </c:pt>
                <c:pt idx="286">
                  <c:v>-0.35548559579439432</c:v>
                </c:pt>
                <c:pt idx="287">
                  <c:v>-0.40702030644836373</c:v>
                </c:pt>
                <c:pt idx="288">
                  <c:v>-0.13165433076954292</c:v>
                </c:pt>
                <c:pt idx="289">
                  <c:v>0.18517236936266879</c:v>
                </c:pt>
                <c:pt idx="290">
                  <c:v>0.13917833685818648</c:v>
                </c:pt>
                <c:pt idx="291">
                  <c:v>0.20305365020977728</c:v>
                </c:pt>
                <c:pt idx="292">
                  <c:v>0.28940658533308583</c:v>
                </c:pt>
                <c:pt idx="293">
                  <c:v>0.24070515655897062</c:v>
                </c:pt>
                <c:pt idx="294">
                  <c:v>0.34978748467444021</c:v>
                </c:pt>
                <c:pt idx="295">
                  <c:v>-0.35850779615798822</c:v>
                </c:pt>
                <c:pt idx="296">
                  <c:v>-0.33118212228682253</c:v>
                </c:pt>
                <c:pt idx="297">
                  <c:v>-0.32979694524375025</c:v>
                </c:pt>
                <c:pt idx="298">
                  <c:v>-0.35388005138212875</c:v>
                </c:pt>
                <c:pt idx="299">
                  <c:v>-0.40544624094435422</c:v>
                </c:pt>
                <c:pt idx="300">
                  <c:v>-0.13065952521392765</c:v>
                </c:pt>
                <c:pt idx="301">
                  <c:v>0.18586180398881913</c:v>
                </c:pt>
                <c:pt idx="302">
                  <c:v>0.13987092688086267</c:v>
                </c:pt>
                <c:pt idx="303">
                  <c:v>0.20383123778816503</c:v>
                </c:pt>
                <c:pt idx="304">
                  <c:v>0.29019361508281039</c:v>
                </c:pt>
                <c:pt idx="305">
                  <c:v>0.2406453466332843</c:v>
                </c:pt>
                <c:pt idx="306">
                  <c:v>0.35022507902770172</c:v>
                </c:pt>
                <c:pt idx="307">
                  <c:v>-0.35713206879195314</c:v>
                </c:pt>
                <c:pt idx="308">
                  <c:v>-0.32980639191850714</c:v>
                </c:pt>
                <c:pt idx="309">
                  <c:v>-0.32841806998688949</c:v>
                </c:pt>
                <c:pt idx="310">
                  <c:v>-0.35250432401609366</c:v>
                </c:pt>
                <c:pt idx="311">
                  <c:v>-0.40407051207717903</c:v>
                </c:pt>
                <c:pt idx="312">
                  <c:v>-0.12966471965831228</c:v>
                </c:pt>
                <c:pt idx="313">
                  <c:v>0.18655123861496925</c:v>
                </c:pt>
                <c:pt idx="314">
                  <c:v>0.14056351690353908</c:v>
                </c:pt>
                <c:pt idx="315">
                  <c:v>0.20460882536655278</c:v>
                </c:pt>
                <c:pt idx="316">
                  <c:v>0.29098064483253494</c:v>
                </c:pt>
                <c:pt idx="317">
                  <c:v>0.24058553670759797</c:v>
                </c:pt>
                <c:pt idx="318">
                  <c:v>0.35066267338096302</c:v>
                </c:pt>
                <c:pt idx="319">
                  <c:v>-0.35575634142591805</c:v>
                </c:pt>
                <c:pt idx="320">
                  <c:v>-0.32843066155019196</c:v>
                </c:pt>
                <c:pt idx="321">
                  <c:v>-0.32703919473002885</c:v>
                </c:pt>
                <c:pt idx="322">
                  <c:v>-0.35112859665005858</c:v>
                </c:pt>
                <c:pt idx="323">
                  <c:v>-0.40269478321000374</c:v>
                </c:pt>
                <c:pt idx="324">
                  <c:v>-0.1286699141026969</c:v>
                </c:pt>
                <c:pt idx="325">
                  <c:v>0.18724067324111915</c:v>
                </c:pt>
                <c:pt idx="326">
                  <c:v>0.14125610692621549</c:v>
                </c:pt>
                <c:pt idx="327">
                  <c:v>0.20538641294494098</c:v>
                </c:pt>
                <c:pt idx="328">
                  <c:v>0.2917676745822595</c:v>
                </c:pt>
                <c:pt idx="329">
                  <c:v>0.24052572678191186</c:v>
                </c:pt>
                <c:pt idx="330">
                  <c:v>0.35110026773422454</c:v>
                </c:pt>
                <c:pt idx="331">
                  <c:v>-0.35438061405988297</c:v>
                </c:pt>
                <c:pt idx="332">
                  <c:v>-0.32705493118187667</c:v>
                </c:pt>
                <c:pt idx="333">
                  <c:v>-0.3256603194731682</c:v>
                </c:pt>
                <c:pt idx="334">
                  <c:v>-0.34975286928402349</c:v>
                </c:pt>
                <c:pt idx="335">
                  <c:v>-0.40131905434282855</c:v>
                </c:pt>
                <c:pt idx="336">
                  <c:v>-0.12767510854708164</c:v>
                </c:pt>
                <c:pt idx="337">
                  <c:v>0.18793010786726949</c:v>
                </c:pt>
                <c:pt idx="338">
                  <c:v>0.14194869694889167</c:v>
                </c:pt>
                <c:pt idx="339">
                  <c:v>0.20616400052332873</c:v>
                </c:pt>
                <c:pt idx="340">
                  <c:v>0.29255470433198405</c:v>
                </c:pt>
                <c:pt idx="341">
                  <c:v>0.24046591685622531</c:v>
                </c:pt>
                <c:pt idx="342">
                  <c:v>0.35153786208748605</c:v>
                </c:pt>
                <c:pt idx="343">
                  <c:v>-0.35300488669384789</c:v>
                </c:pt>
                <c:pt idx="344">
                  <c:v>-0.32567920081356128</c:v>
                </c:pt>
                <c:pt idx="345">
                  <c:v>-0.32428144421630745</c:v>
                </c:pt>
                <c:pt idx="346">
                  <c:v>-0.34837714191798841</c:v>
                </c:pt>
                <c:pt idx="347">
                  <c:v>-0.39994332547565337</c:v>
                </c:pt>
                <c:pt idx="348">
                  <c:v>-0.12668030299146626</c:v>
                </c:pt>
                <c:pt idx="349">
                  <c:v>0.18861954249341961</c:v>
                </c:pt>
                <c:pt idx="350">
                  <c:v>0.14264128697156786</c:v>
                </c:pt>
                <c:pt idx="351">
                  <c:v>0.20694158810171648</c:v>
                </c:pt>
                <c:pt idx="352">
                  <c:v>0.29334173408170883</c:v>
                </c:pt>
                <c:pt idx="353">
                  <c:v>0.24040610693053899</c:v>
                </c:pt>
                <c:pt idx="354">
                  <c:v>0.35197545644074757</c:v>
                </c:pt>
                <c:pt idx="355">
                  <c:v>-0.3516291593278128</c:v>
                </c:pt>
                <c:pt idx="356">
                  <c:v>-0.32430347044524599</c:v>
                </c:pt>
                <c:pt idx="357">
                  <c:v>-0.3229025689594468</c:v>
                </c:pt>
                <c:pt idx="358">
                  <c:v>-0.34700141455195332</c:v>
                </c:pt>
                <c:pt idx="359">
                  <c:v>-0.39856759660847807</c:v>
                </c:pt>
                <c:pt idx="360">
                  <c:v>-0.12568549743585089</c:v>
                </c:pt>
                <c:pt idx="361">
                  <c:v>0.18930897711956951</c:v>
                </c:pt>
                <c:pt idx="362">
                  <c:v>0.14333387699424427</c:v>
                </c:pt>
                <c:pt idx="363">
                  <c:v>0.20771917568010445</c:v>
                </c:pt>
                <c:pt idx="364">
                  <c:v>0.29412876383143338</c:v>
                </c:pt>
                <c:pt idx="365">
                  <c:v>0.24034629700485288</c:v>
                </c:pt>
                <c:pt idx="366">
                  <c:v>0.35241305079400909</c:v>
                </c:pt>
                <c:pt idx="367">
                  <c:v>-0.35025343196177772</c:v>
                </c:pt>
                <c:pt idx="368">
                  <c:v>-0.3229277400769307</c:v>
                </c:pt>
                <c:pt idx="369">
                  <c:v>-0.32152369370258616</c:v>
                </c:pt>
                <c:pt idx="370">
                  <c:v>-0.34562568718591824</c:v>
                </c:pt>
                <c:pt idx="371">
                  <c:v>-0.39719186774130288</c:v>
                </c:pt>
                <c:pt idx="372">
                  <c:v>-0.12469069188023563</c:v>
                </c:pt>
                <c:pt idx="373">
                  <c:v>0.18999841174571985</c:v>
                </c:pt>
                <c:pt idx="374">
                  <c:v>0.14402646701692068</c:v>
                </c:pt>
                <c:pt idx="375">
                  <c:v>0.20849676325849242</c:v>
                </c:pt>
                <c:pt idx="376">
                  <c:v>0.29491579358115794</c:v>
                </c:pt>
                <c:pt idx="377">
                  <c:v>0.24028648707916656</c:v>
                </c:pt>
                <c:pt idx="378">
                  <c:v>0.35285064514727038</c:v>
                </c:pt>
                <c:pt idx="379">
                  <c:v>-0.34887770459574263</c:v>
                </c:pt>
                <c:pt idx="380">
                  <c:v>-0.32155200970861542</c:v>
                </c:pt>
                <c:pt idx="381">
                  <c:v>-0.32014481844572551</c:v>
                </c:pt>
                <c:pt idx="382">
                  <c:v>-0.34424995981988316</c:v>
                </c:pt>
                <c:pt idx="383">
                  <c:v>-0.3958161388741277</c:v>
                </c:pt>
                <c:pt idx="384">
                  <c:v>-0.12369588632462025</c:v>
                </c:pt>
                <c:pt idx="385">
                  <c:v>0.19068784637186997</c:v>
                </c:pt>
                <c:pt idx="386">
                  <c:v>0.14471905703959709</c:v>
                </c:pt>
                <c:pt idx="387">
                  <c:v>0.20927435083688017</c:v>
                </c:pt>
                <c:pt idx="388">
                  <c:v>0.29570282333088249</c:v>
                </c:pt>
                <c:pt idx="389">
                  <c:v>0.24022667715348023</c:v>
                </c:pt>
                <c:pt idx="390">
                  <c:v>0.3532882395005319</c:v>
                </c:pt>
                <c:pt idx="391">
                  <c:v>-0.34750197722970755</c:v>
                </c:pt>
                <c:pt idx="392">
                  <c:v>-0.32017627934030013</c:v>
                </c:pt>
                <c:pt idx="393">
                  <c:v>-0.31876594318886475</c:v>
                </c:pt>
                <c:pt idx="394">
                  <c:v>-0.34287423245384807</c:v>
                </c:pt>
                <c:pt idx="395">
                  <c:v>-0.3944404100069524</c:v>
                </c:pt>
                <c:pt idx="396">
                  <c:v>-0.12270108076900499</c:v>
                </c:pt>
                <c:pt idx="397">
                  <c:v>0.19137728099802009</c:v>
                </c:pt>
                <c:pt idx="398">
                  <c:v>0.14541164706227327</c:v>
                </c:pt>
                <c:pt idx="399">
                  <c:v>0.21005193841526792</c:v>
                </c:pt>
                <c:pt idx="400">
                  <c:v>0.29648985308060727</c:v>
                </c:pt>
                <c:pt idx="401">
                  <c:v>0.2401668672277939</c:v>
                </c:pt>
                <c:pt idx="402">
                  <c:v>0.35372583385379341</c:v>
                </c:pt>
                <c:pt idx="403">
                  <c:v>-0.34612624986367246</c:v>
                </c:pt>
                <c:pt idx="404">
                  <c:v>-0.31880054897198473</c:v>
                </c:pt>
                <c:pt idx="405">
                  <c:v>-0.31738706793200411</c:v>
                </c:pt>
                <c:pt idx="406">
                  <c:v>-0.34149850508781299</c:v>
                </c:pt>
                <c:pt idx="407">
                  <c:v>-0.39306468113977722</c:v>
                </c:pt>
                <c:pt idx="408">
                  <c:v>-0.12170627521338961</c:v>
                </c:pt>
                <c:pt idx="409">
                  <c:v>0.19206671562416999</c:v>
                </c:pt>
                <c:pt idx="410">
                  <c:v>0.14610423708494946</c:v>
                </c:pt>
                <c:pt idx="411">
                  <c:v>0.21082952599365568</c:v>
                </c:pt>
                <c:pt idx="412">
                  <c:v>0.29727688283033116</c:v>
                </c:pt>
                <c:pt idx="413">
                  <c:v>0.24010705730210646</c:v>
                </c:pt>
                <c:pt idx="414">
                  <c:v>0.35416342820705404</c:v>
                </c:pt>
                <c:pt idx="415">
                  <c:v>-0.34475052249763738</c:v>
                </c:pt>
                <c:pt idx="416">
                  <c:v>-0.31742481860366933</c:v>
                </c:pt>
                <c:pt idx="417">
                  <c:v>-0.31600819267514335</c:v>
                </c:pt>
                <c:pt idx="418">
                  <c:v>-0.3401227777217779</c:v>
                </c:pt>
                <c:pt idx="419">
                  <c:v>-0.39168895227260225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AE-48CF-BDA8-3757968B297D}"/>
            </c:ext>
          </c:extLst>
        </c:ser>
        <c:ser>
          <c:idx val="3"/>
          <c:order val="1"/>
          <c:tx>
            <c:strRef>
              <c:f>Cenario2!$A$4</c:f>
              <c:strCache>
                <c:ptCount val="1"/>
                <c:pt idx="0">
                  <c:v>Média Anual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Cenario2!$B$6:$B$40</c:f>
              <c:numCache>
                <c:formatCode>m/d/yyyy</c:formatCode>
                <c:ptCount val="35"/>
                <c:pt idx="0">
                  <c:v>46174</c:v>
                </c:pt>
                <c:pt idx="1">
                  <c:v>46539</c:v>
                </c:pt>
                <c:pt idx="2">
                  <c:v>46905</c:v>
                </c:pt>
                <c:pt idx="3">
                  <c:v>47270</c:v>
                </c:pt>
                <c:pt idx="4">
                  <c:v>47635</c:v>
                </c:pt>
                <c:pt idx="5">
                  <c:v>48000</c:v>
                </c:pt>
                <c:pt idx="6">
                  <c:v>48366</c:v>
                </c:pt>
                <c:pt idx="7">
                  <c:v>48731</c:v>
                </c:pt>
                <c:pt idx="8">
                  <c:v>49096</c:v>
                </c:pt>
                <c:pt idx="9">
                  <c:v>49461</c:v>
                </c:pt>
                <c:pt idx="10">
                  <c:v>49827</c:v>
                </c:pt>
                <c:pt idx="11">
                  <c:v>50192</c:v>
                </c:pt>
                <c:pt idx="12">
                  <c:v>50557</c:v>
                </c:pt>
                <c:pt idx="13">
                  <c:v>50922</c:v>
                </c:pt>
                <c:pt idx="14">
                  <c:v>51288</c:v>
                </c:pt>
                <c:pt idx="15">
                  <c:v>51653</c:v>
                </c:pt>
                <c:pt idx="16">
                  <c:v>52018</c:v>
                </c:pt>
                <c:pt idx="17">
                  <c:v>52383</c:v>
                </c:pt>
                <c:pt idx="18">
                  <c:v>52749</c:v>
                </c:pt>
                <c:pt idx="19">
                  <c:v>53114</c:v>
                </c:pt>
                <c:pt idx="20">
                  <c:v>53479</c:v>
                </c:pt>
                <c:pt idx="21">
                  <c:v>53844</c:v>
                </c:pt>
                <c:pt idx="22">
                  <c:v>54210</c:v>
                </c:pt>
                <c:pt idx="23">
                  <c:v>54575</c:v>
                </c:pt>
                <c:pt idx="24">
                  <c:v>54940</c:v>
                </c:pt>
                <c:pt idx="25">
                  <c:v>55305</c:v>
                </c:pt>
                <c:pt idx="26">
                  <c:v>55671</c:v>
                </c:pt>
                <c:pt idx="27">
                  <c:v>56036</c:v>
                </c:pt>
                <c:pt idx="28">
                  <c:v>56401</c:v>
                </c:pt>
                <c:pt idx="29">
                  <c:v>56766</c:v>
                </c:pt>
                <c:pt idx="30">
                  <c:v>57132</c:v>
                </c:pt>
                <c:pt idx="31">
                  <c:v>57497</c:v>
                </c:pt>
                <c:pt idx="32">
                  <c:v>57862</c:v>
                </c:pt>
                <c:pt idx="33">
                  <c:v>58227</c:v>
                </c:pt>
                <c:pt idx="34">
                  <c:v>58593</c:v>
                </c:pt>
              </c:numCache>
            </c:numRef>
          </c:xVal>
          <c:yVal>
            <c:numRef>
              <c:f>Cenario2!$G$6:$G$40</c:f>
              <c:numCache>
                <c:formatCode>0%</c:formatCode>
                <c:ptCount val="35"/>
                <c:pt idx="0">
                  <c:v>-0.31189727292830693</c:v>
                </c:pt>
                <c:pt idx="1">
                  <c:v>-0.17575686167704918</c:v>
                </c:pt>
                <c:pt idx="2">
                  <c:v>-0.16793706659893159</c:v>
                </c:pt>
                <c:pt idx="3">
                  <c:v>-0.16011727152081379</c:v>
                </c:pt>
                <c:pt idx="4">
                  <c:v>-0.15199053425736098</c:v>
                </c:pt>
                <c:pt idx="5">
                  <c:v>-0.1441786092190448</c:v>
                </c:pt>
                <c:pt idx="6">
                  <c:v>-0.11703132833749741</c:v>
                </c:pt>
                <c:pt idx="7">
                  <c:v>-0.11086830307043216</c:v>
                </c:pt>
                <c:pt idx="8">
                  <c:v>-0.10470527780336703</c:v>
                </c:pt>
                <c:pt idx="9">
                  <c:v>-9.8542252536301889E-2</c:v>
                </c:pt>
                <c:pt idx="10">
                  <c:v>-9.2379227269236752E-2</c:v>
                </c:pt>
                <c:pt idx="11">
                  <c:v>-8.6216202002171283E-2</c:v>
                </c:pt>
                <c:pt idx="12">
                  <c:v>-8.0053176735106146E-2</c:v>
                </c:pt>
                <c:pt idx="13">
                  <c:v>-7.3890151468040899E-2</c:v>
                </c:pt>
                <c:pt idx="14">
                  <c:v>-6.7727126200975651E-2</c:v>
                </c:pt>
                <c:pt idx="15">
                  <c:v>-6.1564100933910515E-2</c:v>
                </c:pt>
                <c:pt idx="16">
                  <c:v>-5.9284992449193163E-2</c:v>
                </c:pt>
                <c:pt idx="17">
                  <c:v>-5.7005883964475812E-2</c:v>
                </c:pt>
                <c:pt idx="18">
                  <c:v>-5.4726775479758238E-2</c:v>
                </c:pt>
                <c:pt idx="19">
                  <c:v>-5.2447666995040887E-2</c:v>
                </c:pt>
                <c:pt idx="20">
                  <c:v>-5.0168558510323535E-2</c:v>
                </c:pt>
                <c:pt idx="21">
                  <c:v>-4.7889450025605962E-2</c:v>
                </c:pt>
                <c:pt idx="22">
                  <c:v>-4.561034154088861E-2</c:v>
                </c:pt>
                <c:pt idx="23">
                  <c:v>-4.3331233056171148E-2</c:v>
                </c:pt>
                <c:pt idx="24">
                  <c:v>-4.1930325315621464E-2</c:v>
                </c:pt>
                <c:pt idx="25">
                  <c:v>-4.0996906883575601E-2</c:v>
                </c:pt>
                <c:pt idx="26">
                  <c:v>-4.0063488451529738E-2</c:v>
                </c:pt>
                <c:pt idx="27">
                  <c:v>-3.9130070019483765E-2</c:v>
                </c:pt>
                <c:pt idx="28">
                  <c:v>-3.8196651587438013E-2</c:v>
                </c:pt>
                <c:pt idx="29">
                  <c:v>-3.726323315539215E-2</c:v>
                </c:pt>
                <c:pt idx="30">
                  <c:v>-3.6329814723346177E-2</c:v>
                </c:pt>
                <c:pt idx="31">
                  <c:v>-3.5396396291300203E-2</c:v>
                </c:pt>
                <c:pt idx="32">
                  <c:v>-3.446297785925434E-2</c:v>
                </c:pt>
                <c:pt idx="33">
                  <c:v>-3.3529559427208477E-2</c:v>
                </c:pt>
                <c:pt idx="34">
                  <c:v>-3.2596140995162726E-2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9AE-48CF-BDA8-3757968B297D}"/>
            </c:ext>
          </c:extLst>
        </c:ser>
        <c:ser>
          <c:idx val="0"/>
          <c:order val="2"/>
          <c:spPr>
            <a:ln w="1270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Cenario2!$R$3:$R$4</c:f>
              <c:numCache>
                <c:formatCode>0</c:formatCode>
                <c:ptCount val="2"/>
              </c:numCache>
            </c:numRef>
          </c:xVal>
          <c:yVal>
            <c:numRef>
              <c:f>Cenario2!$S$3:$S$4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9AE-48CF-BDA8-3757968B29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299776"/>
        <c:axId val="430313856"/>
      </c:scatterChart>
      <c:valAx>
        <c:axId val="430299776"/>
        <c:scaling>
          <c:orientation val="minMax"/>
          <c:max val="58776"/>
          <c:min val="4602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30313856"/>
        <c:crossesAt val="-1"/>
        <c:crossBetween val="midCat"/>
        <c:majorUnit val="366"/>
        <c:minorUnit val="180"/>
      </c:valAx>
      <c:valAx>
        <c:axId val="430313856"/>
        <c:scaling>
          <c:orientation val="minMax"/>
          <c:max val="1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Variação frente à vazão firme da outorga atual + preventiva  (26,4</a:t>
                </a:r>
                <a:r>
                  <a:rPr lang="pt-BR" baseline="0"/>
                  <a:t> </a:t>
                </a:r>
                <a:r>
                  <a:rPr lang="pt-BR"/>
                  <a:t>+ 5,365 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layout>
            <c:manualLayout>
              <c:xMode val="edge"/>
              <c:yMode val="edge"/>
              <c:x val="9.9603059928136395E-3"/>
              <c:y val="0.103031072555714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30299776"/>
        <c:crosses val="autoZero"/>
        <c:crossBetween val="midCat"/>
        <c:majorUnit val="0.25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215151</xdr:colOff>
      <xdr:row>4</xdr:row>
      <xdr:rowOff>385480</xdr:rowOff>
    </xdr:from>
    <xdr:to>
      <xdr:col>30</xdr:col>
      <xdr:colOff>484095</xdr:colOff>
      <xdr:row>18</xdr:row>
      <xdr:rowOff>161365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84226396-56BF-4024-874D-B8CA7DF0EA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197225</xdr:colOff>
      <xdr:row>19</xdr:row>
      <xdr:rowOff>26894</xdr:rowOff>
    </xdr:from>
    <xdr:to>
      <xdr:col>30</xdr:col>
      <xdr:colOff>466169</xdr:colOff>
      <xdr:row>34</xdr:row>
      <xdr:rowOff>125505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9DE22B1A-17AF-41AF-8C1E-B36F961FC7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259977</xdr:colOff>
      <xdr:row>35</xdr:row>
      <xdr:rowOff>62753</xdr:rowOff>
    </xdr:from>
    <xdr:to>
      <xdr:col>30</xdr:col>
      <xdr:colOff>528921</xdr:colOff>
      <xdr:row>50</xdr:row>
      <xdr:rowOff>161364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9D4EC818-29FC-4A9A-A3AC-4388154451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215151</xdr:colOff>
      <xdr:row>4</xdr:row>
      <xdr:rowOff>385480</xdr:rowOff>
    </xdr:from>
    <xdr:to>
      <xdr:col>30</xdr:col>
      <xdr:colOff>484095</xdr:colOff>
      <xdr:row>18</xdr:row>
      <xdr:rowOff>161365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616682F-E0A7-421D-B882-F0B5B34147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197225</xdr:colOff>
      <xdr:row>19</xdr:row>
      <xdr:rowOff>26894</xdr:rowOff>
    </xdr:from>
    <xdr:to>
      <xdr:col>30</xdr:col>
      <xdr:colOff>466169</xdr:colOff>
      <xdr:row>34</xdr:row>
      <xdr:rowOff>125505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4F429D05-51D8-481A-ACF4-BC30A4BD6A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259977</xdr:colOff>
      <xdr:row>35</xdr:row>
      <xdr:rowOff>62753</xdr:rowOff>
    </xdr:from>
    <xdr:to>
      <xdr:col>30</xdr:col>
      <xdr:colOff>528921</xdr:colOff>
      <xdr:row>50</xdr:row>
      <xdr:rowOff>161364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B55CCEEE-3E2E-4E27-99AC-3FD0C9C87B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215151</xdr:colOff>
      <xdr:row>4</xdr:row>
      <xdr:rowOff>385480</xdr:rowOff>
    </xdr:from>
    <xdr:to>
      <xdr:col>30</xdr:col>
      <xdr:colOff>484095</xdr:colOff>
      <xdr:row>18</xdr:row>
      <xdr:rowOff>161365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72463EB-5C63-461C-A9C9-229F8CDC5C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197225</xdr:colOff>
      <xdr:row>19</xdr:row>
      <xdr:rowOff>26894</xdr:rowOff>
    </xdr:from>
    <xdr:to>
      <xdr:col>30</xdr:col>
      <xdr:colOff>466169</xdr:colOff>
      <xdr:row>34</xdr:row>
      <xdr:rowOff>125505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F9D40B8-FE95-4630-BBCC-B792E7BF9E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259977</xdr:colOff>
      <xdr:row>35</xdr:row>
      <xdr:rowOff>62753</xdr:rowOff>
    </xdr:from>
    <xdr:to>
      <xdr:col>30</xdr:col>
      <xdr:colOff>528921</xdr:colOff>
      <xdr:row>50</xdr:row>
      <xdr:rowOff>161364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3699B80-ABE9-4186-BDF8-B817368EAD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215151</xdr:colOff>
      <xdr:row>4</xdr:row>
      <xdr:rowOff>385480</xdr:rowOff>
    </xdr:from>
    <xdr:to>
      <xdr:col>30</xdr:col>
      <xdr:colOff>484095</xdr:colOff>
      <xdr:row>18</xdr:row>
      <xdr:rowOff>161365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7F0C0F6-9A10-4971-9908-AC5D4C32DA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197225</xdr:colOff>
      <xdr:row>19</xdr:row>
      <xdr:rowOff>26894</xdr:rowOff>
    </xdr:from>
    <xdr:to>
      <xdr:col>30</xdr:col>
      <xdr:colOff>466169</xdr:colOff>
      <xdr:row>34</xdr:row>
      <xdr:rowOff>125505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5E24F71A-C4AF-41EC-9E06-9F0997548A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259977</xdr:colOff>
      <xdr:row>35</xdr:row>
      <xdr:rowOff>62753</xdr:rowOff>
    </xdr:from>
    <xdr:to>
      <xdr:col>30</xdr:col>
      <xdr:colOff>528921</xdr:colOff>
      <xdr:row>50</xdr:row>
      <xdr:rowOff>161364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F769845-00F3-4B35-8AE5-6D12559893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215151</xdr:colOff>
      <xdr:row>4</xdr:row>
      <xdr:rowOff>385480</xdr:rowOff>
    </xdr:from>
    <xdr:to>
      <xdr:col>30</xdr:col>
      <xdr:colOff>484095</xdr:colOff>
      <xdr:row>18</xdr:row>
      <xdr:rowOff>161365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FEFE95A-4800-4FAF-9885-9732EE1578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197225</xdr:colOff>
      <xdr:row>19</xdr:row>
      <xdr:rowOff>26894</xdr:rowOff>
    </xdr:from>
    <xdr:to>
      <xdr:col>30</xdr:col>
      <xdr:colOff>466169</xdr:colOff>
      <xdr:row>34</xdr:row>
      <xdr:rowOff>125505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FE0CC0A4-06CF-4BFB-B080-366F0E8B6E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259977</xdr:colOff>
      <xdr:row>35</xdr:row>
      <xdr:rowOff>62753</xdr:rowOff>
    </xdr:from>
    <xdr:to>
      <xdr:col>30</xdr:col>
      <xdr:colOff>528921</xdr:colOff>
      <xdr:row>50</xdr:row>
      <xdr:rowOff>161364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9A848660-8B45-4DA4-8BD4-EE0DFF3A58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5E2BE-5FE7-4136-A250-CEF1B9392886}">
  <dimension ref="A1:S425"/>
  <sheetViews>
    <sheetView tabSelected="1" zoomScale="85" zoomScaleNormal="85" workbookViewId="0">
      <selection activeCell="N3" sqref="N3"/>
    </sheetView>
  </sheetViews>
  <sheetFormatPr defaultRowHeight="14.4" x14ac:dyDescent="0.3"/>
  <cols>
    <col min="2" max="2" width="10.6640625" bestFit="1" customWidth="1"/>
    <col min="6" max="7" width="12.6640625" customWidth="1"/>
    <col min="9" max="11" width="8.88671875" style="2"/>
    <col min="12" max="12" width="13" style="2" bestFit="1" customWidth="1"/>
    <col min="13" max="13" width="12.88671875" style="2" customWidth="1"/>
    <col min="14" max="14" width="13.33203125" style="2" customWidth="1"/>
    <col min="15" max="16" width="12.88671875" style="2" customWidth="1"/>
  </cols>
  <sheetData>
    <row r="1" spans="1:18" x14ac:dyDescent="0.3">
      <c r="A1" s="10" t="s">
        <v>13</v>
      </c>
    </row>
    <row r="2" spans="1:18" x14ac:dyDescent="0.3">
      <c r="A2" s="1" t="s">
        <v>0</v>
      </c>
    </row>
    <row r="3" spans="1:18" x14ac:dyDescent="0.3">
      <c r="R3" s="3"/>
    </row>
    <row r="4" spans="1:18" x14ac:dyDescent="0.3">
      <c r="A4" t="s">
        <v>1</v>
      </c>
      <c r="B4" s="2"/>
      <c r="F4" s="2"/>
      <c r="G4" s="2"/>
      <c r="I4" s="4" t="s">
        <v>2</v>
      </c>
      <c r="J4" s="4"/>
      <c r="K4" s="4"/>
      <c r="R4" s="3"/>
    </row>
    <row r="5" spans="1:18" ht="57.6" x14ac:dyDescent="0.3">
      <c r="A5" s="4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I5" s="5" t="s">
        <v>4</v>
      </c>
      <c r="J5" s="5" t="s">
        <v>5</v>
      </c>
      <c r="K5" s="5" t="s">
        <v>6</v>
      </c>
      <c r="L5" s="5" t="s">
        <v>7</v>
      </c>
      <c r="M5" s="5" t="s">
        <v>10</v>
      </c>
      <c r="N5" s="5" t="s">
        <v>11</v>
      </c>
      <c r="O5" s="5" t="s">
        <v>8</v>
      </c>
      <c r="P5" s="5" t="s">
        <v>9</v>
      </c>
    </row>
    <row r="6" spans="1:18" x14ac:dyDescent="0.3">
      <c r="A6" s="2">
        <v>2026</v>
      </c>
      <c r="B6" s="6">
        <v>46174</v>
      </c>
      <c r="C6" s="7">
        <v>15.104333162307739</v>
      </c>
      <c r="D6" s="7">
        <v>6.7532499631245928</v>
      </c>
      <c r="E6" s="7">
        <f t="shared" ref="E6:E40" si="0">C6+D6</f>
        <v>21.857583125432331</v>
      </c>
      <c r="F6" s="8">
        <f>E6/$M$6-1</f>
        <v>-0.17206124524877531</v>
      </c>
      <c r="G6" s="8">
        <f>E6/$N$6-1</f>
        <v>-0.31189727292830693</v>
      </c>
      <c r="I6" s="9">
        <v>46023</v>
      </c>
      <c r="J6" s="7">
        <v>12.741999626159668</v>
      </c>
      <c r="K6" s="7">
        <v>8.060999870300293</v>
      </c>
      <c r="L6" s="7">
        <f>J6+K6</f>
        <v>20.802999496459961</v>
      </c>
      <c r="M6" s="2">
        <v>26.4</v>
      </c>
      <c r="N6" s="2">
        <f>M6+5.365</f>
        <v>31.765000000000001</v>
      </c>
      <c r="O6" s="8">
        <f>L6/$M$6-1</f>
        <v>-0.21200759483106202</v>
      </c>
      <c r="P6" s="8">
        <f>L6/$N$6-1</f>
        <v>-0.34509682051125579</v>
      </c>
    </row>
    <row r="7" spans="1:18" x14ac:dyDescent="0.3">
      <c r="A7" s="2">
        <v>2027</v>
      </c>
      <c r="B7" s="6">
        <v>46539</v>
      </c>
      <c r="C7" s="7">
        <v>19.375666618347168</v>
      </c>
      <c r="D7" s="7">
        <v>6.8064166704813642</v>
      </c>
      <c r="E7" s="7">
        <f>C7+D7</f>
        <v>26.182083288828533</v>
      </c>
      <c r="F7" s="8">
        <f t="shared" ref="F7:F40" si="1">E7/$M$6-1</f>
        <v>-8.2544208777070027E-3</v>
      </c>
      <c r="G7" s="8">
        <f>E7/$N$6-1</f>
        <v>-0.17575686167704918</v>
      </c>
      <c r="I7" s="9">
        <v>46054</v>
      </c>
      <c r="J7" s="7">
        <v>15.722999572753906</v>
      </c>
      <c r="K7" s="7">
        <v>7.8280000686645508</v>
      </c>
      <c r="L7" s="7">
        <f t="shared" ref="L7:L70" si="2">J7+K7</f>
        <v>23.550999641418457</v>
      </c>
      <c r="M7" s="2">
        <v>26.4</v>
      </c>
      <c r="N7" s="2">
        <f t="shared" ref="N7:N70" si="3">M7+5.365</f>
        <v>31.765000000000001</v>
      </c>
      <c r="O7" s="8">
        <f t="shared" ref="O7:O70" si="4">L7/$M$6-1</f>
        <v>-0.10791668024930079</v>
      </c>
      <c r="P7" s="8">
        <f t="shared" ref="P7:P70" si="5">L7/$N$6-1</f>
        <v>-0.25858650585806842</v>
      </c>
    </row>
    <row r="8" spans="1:18" x14ac:dyDescent="0.3">
      <c r="A8" s="2">
        <v>2028</v>
      </c>
      <c r="B8" s="6">
        <v>46905</v>
      </c>
      <c r="C8" s="7">
        <v>19.566729088624317</v>
      </c>
      <c r="D8" s="7">
        <v>6.8637499908606214</v>
      </c>
      <c r="E8" s="7">
        <f>C8+D8</f>
        <v>26.43047907948494</v>
      </c>
      <c r="F8" s="8">
        <f t="shared" si="1"/>
        <v>1.1545105865506944E-3</v>
      </c>
      <c r="G8" s="8">
        <f t="shared" ref="G8:G40" si="6">E8/$N$6-1</f>
        <v>-0.16793706659893159</v>
      </c>
      <c r="I8" s="9">
        <v>46082</v>
      </c>
      <c r="J8" s="7">
        <v>14.557999610900879</v>
      </c>
      <c r="K8" s="7">
        <v>7.6529998779296875</v>
      </c>
      <c r="L8" s="7">
        <f t="shared" si="2"/>
        <v>22.210999488830566</v>
      </c>
      <c r="M8" s="2">
        <v>26.4</v>
      </c>
      <c r="N8" s="2">
        <f t="shared" si="3"/>
        <v>31.765000000000001</v>
      </c>
      <c r="O8" s="8">
        <f t="shared" si="4"/>
        <v>-0.15867426178672095</v>
      </c>
      <c r="P8" s="8">
        <f t="shared" si="5"/>
        <v>-0.30077130524695217</v>
      </c>
    </row>
    <row r="9" spans="1:18" x14ac:dyDescent="0.3">
      <c r="A9" s="2">
        <v>2029</v>
      </c>
      <c r="B9" s="6">
        <v>47270</v>
      </c>
      <c r="C9" s="7">
        <v>19.75779155890147</v>
      </c>
      <c r="D9" s="7">
        <v>6.9210833112398786</v>
      </c>
      <c r="E9" s="7">
        <f t="shared" si="0"/>
        <v>26.67887487014135</v>
      </c>
      <c r="F9" s="8">
        <f t="shared" si="1"/>
        <v>1.0563442050808725E-2</v>
      </c>
      <c r="G9" s="8">
        <f t="shared" si="6"/>
        <v>-0.16011727152081379</v>
      </c>
      <c r="I9" s="9">
        <v>46113</v>
      </c>
      <c r="J9" s="7">
        <v>16.361000061035156</v>
      </c>
      <c r="K9" s="7">
        <v>7.7519998550415039</v>
      </c>
      <c r="L9" s="7">
        <f t="shared" si="2"/>
        <v>24.11299991607666</v>
      </c>
      <c r="M9" s="2">
        <v>26.4</v>
      </c>
      <c r="N9" s="2">
        <f t="shared" si="3"/>
        <v>31.765000000000001</v>
      </c>
      <c r="O9" s="8">
        <f t="shared" si="4"/>
        <v>-8.662879105770227E-2</v>
      </c>
      <c r="P9" s="8">
        <f t="shared" si="5"/>
        <v>-0.24089406843769368</v>
      </c>
    </row>
    <row r="10" spans="1:18" x14ac:dyDescent="0.3">
      <c r="A10" s="2">
        <v>2030</v>
      </c>
      <c r="B10" s="6">
        <v>47635</v>
      </c>
      <c r="C10" s="7">
        <v>19.948854029178619</v>
      </c>
      <c r="D10" s="7">
        <v>6.9784166316191358</v>
      </c>
      <c r="E10" s="7">
        <f t="shared" si="0"/>
        <v>26.927270660797756</v>
      </c>
      <c r="F10" s="8">
        <f t="shared" si="1"/>
        <v>1.9972373515066533E-2</v>
      </c>
      <c r="G10" s="8">
        <f t="shared" si="6"/>
        <v>-0.1522974764426962</v>
      </c>
      <c r="I10" s="9">
        <v>46143</v>
      </c>
      <c r="J10" s="7">
        <v>18.152000427246094</v>
      </c>
      <c r="K10" s="7">
        <v>7.9590001106262207</v>
      </c>
      <c r="L10" s="7">
        <f t="shared" si="2"/>
        <v>26.111000537872314</v>
      </c>
      <c r="M10" s="2">
        <v>26.4</v>
      </c>
      <c r="N10" s="2">
        <f t="shared" si="3"/>
        <v>31.765000000000001</v>
      </c>
      <c r="O10" s="8">
        <f t="shared" si="4"/>
        <v>-1.0946949323018318E-2</v>
      </c>
      <c r="P10" s="8">
        <f t="shared" si="5"/>
        <v>-0.17799463126484139</v>
      </c>
    </row>
    <row r="11" spans="1:18" x14ac:dyDescent="0.3">
      <c r="A11" s="2">
        <v>2031</v>
      </c>
      <c r="B11" s="6">
        <v>48000</v>
      </c>
      <c r="C11" s="7">
        <v>20.139916499455769</v>
      </c>
      <c r="D11" s="7">
        <v>7.035749951998393</v>
      </c>
      <c r="E11" s="7">
        <f t="shared" si="0"/>
        <v>27.175666451454163</v>
      </c>
      <c r="F11" s="8">
        <f t="shared" si="1"/>
        <v>2.9381304979324341E-2</v>
      </c>
      <c r="G11" s="8">
        <f t="shared" si="6"/>
        <v>-0.1444776813645785</v>
      </c>
      <c r="I11" s="9">
        <v>46174</v>
      </c>
      <c r="J11" s="7">
        <v>18.309000015258789</v>
      </c>
      <c r="K11" s="7">
        <v>5.0159997940063477</v>
      </c>
      <c r="L11" s="7">
        <f t="shared" si="2"/>
        <v>23.324999809265137</v>
      </c>
      <c r="M11" s="2">
        <v>26.4</v>
      </c>
      <c r="N11" s="2">
        <f t="shared" si="3"/>
        <v>31.765000000000001</v>
      </c>
      <c r="O11" s="8">
        <f t="shared" si="4"/>
        <v>-0.11647727995207813</v>
      </c>
      <c r="P11" s="8">
        <f t="shared" si="5"/>
        <v>-0.26570124951156504</v>
      </c>
    </row>
    <row r="12" spans="1:18" x14ac:dyDescent="0.3">
      <c r="A12" s="2">
        <v>2032</v>
      </c>
      <c r="B12" s="6">
        <v>48366</v>
      </c>
      <c r="C12" s="7">
        <v>20.951916535695393</v>
      </c>
      <c r="D12" s="7">
        <v>7.0850833654403687</v>
      </c>
      <c r="E12" s="7">
        <f t="shared" si="0"/>
        <v>28.036999901135761</v>
      </c>
      <c r="F12" s="8">
        <f t="shared" si="1"/>
        <v>6.2007572012718226E-2</v>
      </c>
      <c r="G12" s="8">
        <f t="shared" si="6"/>
        <v>-0.11736187939128728</v>
      </c>
      <c r="I12" s="9">
        <v>46204</v>
      </c>
      <c r="J12" s="7">
        <v>18.410999298095703</v>
      </c>
      <c r="K12" s="7">
        <v>7.1539998054504395</v>
      </c>
      <c r="L12" s="7">
        <f t="shared" si="2"/>
        <v>25.564999103546143</v>
      </c>
      <c r="M12" s="2">
        <v>26.4</v>
      </c>
      <c r="N12" s="2">
        <f t="shared" si="3"/>
        <v>31.765000000000001</v>
      </c>
      <c r="O12" s="8">
        <f t="shared" si="4"/>
        <v>-3.16288218353733E-2</v>
      </c>
      <c r="P12" s="8">
        <f t="shared" si="5"/>
        <v>-0.19518340615312002</v>
      </c>
    </row>
    <row r="13" spans="1:18" x14ac:dyDescent="0.3">
      <c r="A13" s="2">
        <v>2033</v>
      </c>
      <c r="B13" s="6">
        <v>48731</v>
      </c>
      <c r="C13" s="7">
        <v>21.101129487708764</v>
      </c>
      <c r="D13" s="7">
        <v>7.1314352088504362</v>
      </c>
      <c r="E13" s="7">
        <f t="shared" si="0"/>
        <v>28.232564696559201</v>
      </c>
      <c r="F13" s="8">
        <f t="shared" si="1"/>
        <v>6.9415329415121407E-2</v>
      </c>
      <c r="G13" s="8">
        <f t="shared" si="6"/>
        <v>-0.11120526691140564</v>
      </c>
      <c r="I13" s="9">
        <v>46235</v>
      </c>
      <c r="J13" s="7">
        <v>13.425000190734863</v>
      </c>
      <c r="K13" s="7">
        <v>5.8559999465942383</v>
      </c>
      <c r="L13" s="7">
        <f t="shared" si="2"/>
        <v>19.281000137329102</v>
      </c>
      <c r="M13" s="2">
        <v>26.4</v>
      </c>
      <c r="N13" s="2">
        <f t="shared" si="3"/>
        <v>31.765000000000001</v>
      </c>
      <c r="O13" s="8">
        <f t="shared" si="4"/>
        <v>-0.26965908570723096</v>
      </c>
      <c r="P13" s="8">
        <f t="shared" si="5"/>
        <v>-0.39301117149916254</v>
      </c>
    </row>
    <row r="14" spans="1:18" x14ac:dyDescent="0.3">
      <c r="A14" s="2">
        <v>2034</v>
      </c>
      <c r="B14" s="6">
        <v>49096</v>
      </c>
      <c r="C14" s="7">
        <v>21.250342439722132</v>
      </c>
      <c r="D14" s="7">
        <v>7.1777870522605047</v>
      </c>
      <c r="E14" s="7">
        <f t="shared" si="0"/>
        <v>28.428129491982638</v>
      </c>
      <c r="F14" s="8">
        <f t="shared" si="1"/>
        <v>7.6823086817524144E-2</v>
      </c>
      <c r="G14" s="8">
        <f t="shared" si="6"/>
        <v>-0.10504865443152411</v>
      </c>
      <c r="I14" s="9">
        <v>46266</v>
      </c>
      <c r="J14" s="7">
        <v>14.119999885559082</v>
      </c>
      <c r="K14" s="7">
        <v>5.9730000495910645</v>
      </c>
      <c r="L14" s="7">
        <f t="shared" si="2"/>
        <v>20.092999935150146</v>
      </c>
      <c r="M14" s="2">
        <v>26.4</v>
      </c>
      <c r="N14" s="2">
        <f t="shared" si="3"/>
        <v>31.765000000000001</v>
      </c>
      <c r="O14" s="8">
        <f t="shared" si="4"/>
        <v>-0.23890151760794898</v>
      </c>
      <c r="P14" s="8">
        <f t="shared" si="5"/>
        <v>-0.36744845159294359</v>
      </c>
    </row>
    <row r="15" spans="1:18" x14ac:dyDescent="0.3">
      <c r="A15" s="2">
        <v>2035</v>
      </c>
      <c r="B15" s="6">
        <v>49461</v>
      </c>
      <c r="C15" s="7">
        <v>21.3995553917355</v>
      </c>
      <c r="D15" s="7">
        <v>7.2241388956705732</v>
      </c>
      <c r="E15" s="7">
        <f t="shared" si="0"/>
        <v>28.623694287406074</v>
      </c>
      <c r="F15" s="8">
        <f t="shared" si="1"/>
        <v>8.4230844219927103E-2</v>
      </c>
      <c r="G15" s="8">
        <f t="shared" si="6"/>
        <v>-9.8892041951642584E-2</v>
      </c>
      <c r="I15" s="9">
        <v>46296</v>
      </c>
      <c r="J15" s="7">
        <v>14.041999816894531</v>
      </c>
      <c r="K15" s="7">
        <v>6.0370001792907715</v>
      </c>
      <c r="L15" s="7">
        <f t="shared" si="2"/>
        <v>20.078999996185303</v>
      </c>
      <c r="M15" s="2">
        <v>26.4</v>
      </c>
      <c r="N15" s="2">
        <f t="shared" si="3"/>
        <v>31.765000000000001</v>
      </c>
      <c r="O15" s="8">
        <f t="shared" si="4"/>
        <v>-0.23943181832631422</v>
      </c>
      <c r="P15" s="8">
        <f t="shared" si="5"/>
        <v>-0.36788918633133005</v>
      </c>
    </row>
    <row r="16" spans="1:18" x14ac:dyDescent="0.3">
      <c r="A16" s="2">
        <v>2036</v>
      </c>
      <c r="B16" s="6">
        <v>49827</v>
      </c>
      <c r="C16" s="7">
        <v>21.548768343748865</v>
      </c>
      <c r="D16" s="7">
        <v>7.2704907390806399</v>
      </c>
      <c r="E16" s="7">
        <f t="shared" si="0"/>
        <v>28.819259082829504</v>
      </c>
      <c r="F16" s="8">
        <f t="shared" si="1"/>
        <v>9.1638601622329841E-2</v>
      </c>
      <c r="G16" s="8">
        <f t="shared" si="6"/>
        <v>-9.2735429471761277E-2</v>
      </c>
      <c r="I16" s="9">
        <v>46327</v>
      </c>
      <c r="J16" s="7">
        <v>13.409999847412109</v>
      </c>
      <c r="K16" s="7">
        <v>5.9460000991821289</v>
      </c>
      <c r="L16" s="7">
        <f t="shared" si="2"/>
        <v>19.355999946594238</v>
      </c>
      <c r="M16" s="2">
        <v>26.4</v>
      </c>
      <c r="N16" s="2">
        <f t="shared" si="3"/>
        <v>31.765000000000001</v>
      </c>
      <c r="O16" s="8">
        <f t="shared" si="4"/>
        <v>-0.26681818384112732</v>
      </c>
      <c r="P16" s="8">
        <f t="shared" si="5"/>
        <v>-0.39065008825454939</v>
      </c>
    </row>
    <row r="17" spans="1:19" x14ac:dyDescent="0.3">
      <c r="A17" s="2">
        <v>2037</v>
      </c>
      <c r="B17" s="6">
        <v>50192</v>
      </c>
      <c r="C17" s="7">
        <v>21.697981295762244</v>
      </c>
      <c r="D17" s="7">
        <v>7.3168425824907102</v>
      </c>
      <c r="E17" s="7">
        <f t="shared" si="0"/>
        <v>29.014823878252955</v>
      </c>
      <c r="F17" s="8">
        <f t="shared" si="1"/>
        <v>9.9046359024733244E-2</v>
      </c>
      <c r="G17" s="8">
        <f t="shared" si="6"/>
        <v>-8.6578816991879304E-2</v>
      </c>
      <c r="I17" s="9">
        <v>46357</v>
      </c>
      <c r="J17" s="7">
        <v>11.99899959564209</v>
      </c>
      <c r="K17" s="7">
        <v>5.8039999008178711</v>
      </c>
      <c r="L17" s="7">
        <f t="shared" si="2"/>
        <v>17.802999496459961</v>
      </c>
      <c r="M17" s="2">
        <v>26.4</v>
      </c>
      <c r="N17" s="2">
        <f t="shared" si="3"/>
        <v>31.765000000000001</v>
      </c>
      <c r="O17" s="8">
        <f t="shared" si="4"/>
        <v>-0.32564395846742566</v>
      </c>
      <c r="P17" s="8">
        <f t="shared" si="5"/>
        <v>-0.43954039047820048</v>
      </c>
    </row>
    <row r="18" spans="1:19" x14ac:dyDescent="0.3">
      <c r="A18" s="2">
        <v>2038</v>
      </c>
      <c r="B18" s="6">
        <v>50557</v>
      </c>
      <c r="C18" s="7">
        <v>21.847194247775608</v>
      </c>
      <c r="D18" s="7">
        <v>7.3631944259007769</v>
      </c>
      <c r="E18" s="7">
        <f t="shared" si="0"/>
        <v>29.210388673676384</v>
      </c>
      <c r="F18" s="8">
        <f t="shared" si="1"/>
        <v>0.10645411642713576</v>
      </c>
      <c r="G18" s="8">
        <f t="shared" si="6"/>
        <v>-8.0422204511997997E-2</v>
      </c>
      <c r="I18" s="9">
        <v>46388</v>
      </c>
      <c r="J18" s="7">
        <v>14.732999801635742</v>
      </c>
      <c r="K18" s="7">
        <v>8.0629997253417969</v>
      </c>
      <c r="L18" s="7">
        <f t="shared" si="2"/>
        <v>22.795999526977539</v>
      </c>
      <c r="M18" s="2">
        <v>26.4</v>
      </c>
      <c r="N18" s="2">
        <f t="shared" si="3"/>
        <v>31.765000000000001</v>
      </c>
      <c r="O18" s="8">
        <f t="shared" si="4"/>
        <v>-0.13651516943266895</v>
      </c>
      <c r="P18" s="8">
        <f t="shared" si="5"/>
        <v>-0.28235480790248579</v>
      </c>
    </row>
    <row r="19" spans="1:19" x14ac:dyDescent="0.3">
      <c r="A19" s="2">
        <v>2039</v>
      </c>
      <c r="B19" s="6">
        <v>50922</v>
      </c>
      <c r="C19" s="7">
        <v>21.99640719978898</v>
      </c>
      <c r="D19" s="7">
        <v>7.4095462693108445</v>
      </c>
      <c r="E19" s="7">
        <f t="shared" si="0"/>
        <v>29.405953469099824</v>
      </c>
      <c r="F19" s="8">
        <f t="shared" si="1"/>
        <v>0.11386187382953894</v>
      </c>
      <c r="G19" s="8">
        <f t="shared" si="6"/>
        <v>-7.4265592032116357E-2</v>
      </c>
      <c r="I19" s="9">
        <v>46419</v>
      </c>
      <c r="J19" s="7">
        <v>23.958999633789063</v>
      </c>
      <c r="K19" s="7">
        <v>7.8299999237060547</v>
      </c>
      <c r="L19" s="7">
        <f t="shared" si="2"/>
        <v>31.788999557495117</v>
      </c>
      <c r="M19" s="2">
        <v>26.4</v>
      </c>
      <c r="N19" s="2">
        <f t="shared" si="3"/>
        <v>31.765000000000001</v>
      </c>
      <c r="O19" s="8">
        <f t="shared" si="4"/>
        <v>0.20412877111723926</v>
      </c>
      <c r="P19" s="8">
        <f t="shared" si="5"/>
        <v>7.5553462915523006E-4</v>
      </c>
    </row>
    <row r="20" spans="1:19" s="2" customFormat="1" x14ac:dyDescent="0.3">
      <c r="A20" s="2">
        <v>2040</v>
      </c>
      <c r="B20" s="6">
        <v>51288</v>
      </c>
      <c r="C20" s="7">
        <v>22.145620151802348</v>
      </c>
      <c r="D20" s="7">
        <v>7.455898112720913</v>
      </c>
      <c r="E20" s="7">
        <f t="shared" si="0"/>
        <v>29.601518264523261</v>
      </c>
      <c r="F20" s="8">
        <f t="shared" si="1"/>
        <v>0.12126963123194168</v>
      </c>
      <c r="G20" s="8">
        <f t="shared" si="6"/>
        <v>-6.8108979552234827E-2</v>
      </c>
      <c r="H20"/>
      <c r="I20" s="9">
        <v>46447</v>
      </c>
      <c r="J20" s="7">
        <v>22.722999572753906</v>
      </c>
      <c r="K20" s="7">
        <v>7.6550002098083496</v>
      </c>
      <c r="L20" s="7">
        <f t="shared" si="2"/>
        <v>30.377999782562256</v>
      </c>
      <c r="M20" s="2">
        <v>26.4</v>
      </c>
      <c r="N20" s="2">
        <f t="shared" si="3"/>
        <v>31.765000000000001</v>
      </c>
      <c r="O20" s="8">
        <f t="shared" si="4"/>
        <v>0.15068180994554004</v>
      </c>
      <c r="P20" s="8">
        <f t="shared" si="5"/>
        <v>-4.3664417359916441E-2</v>
      </c>
      <c r="Q20"/>
      <c r="R20"/>
      <c r="S20"/>
    </row>
    <row r="21" spans="1:19" s="2" customFormat="1" x14ac:dyDescent="0.3">
      <c r="A21" s="2">
        <v>2041</v>
      </c>
      <c r="B21" s="6">
        <v>51653</v>
      </c>
      <c r="C21" s="7">
        <v>22.294833103815716</v>
      </c>
      <c r="D21" s="7">
        <v>7.5022499561309814</v>
      </c>
      <c r="E21" s="7">
        <f t="shared" si="0"/>
        <v>29.797083059946697</v>
      </c>
      <c r="F21" s="8">
        <f t="shared" si="1"/>
        <v>0.12867738863434464</v>
      </c>
      <c r="G21" s="8">
        <f t="shared" si="6"/>
        <v>-6.1952367072353298E-2</v>
      </c>
      <c r="H21"/>
      <c r="I21" s="9">
        <v>46478</v>
      </c>
      <c r="J21" s="7">
        <v>24.552000045776367</v>
      </c>
      <c r="K21" s="7">
        <v>7.754000186920166</v>
      </c>
      <c r="L21" s="7">
        <f t="shared" si="2"/>
        <v>32.306000232696533</v>
      </c>
      <c r="M21" s="2">
        <v>26.4</v>
      </c>
      <c r="N21" s="2">
        <f t="shared" si="3"/>
        <v>31.765000000000001</v>
      </c>
      <c r="O21" s="8">
        <f t="shared" si="4"/>
        <v>0.22371213002638379</v>
      </c>
      <c r="P21" s="8">
        <f t="shared" si="5"/>
        <v>1.7031331109602865E-2</v>
      </c>
      <c r="Q21"/>
      <c r="R21"/>
      <c r="S21"/>
    </row>
    <row r="22" spans="1:19" s="2" customFormat="1" x14ac:dyDescent="0.3">
      <c r="A22" s="2">
        <v>2042</v>
      </c>
      <c r="B22" s="6">
        <v>52018</v>
      </c>
      <c r="C22" s="7">
        <v>22.327458133300144</v>
      </c>
      <c r="D22" s="7">
        <v>7.5429166257381439</v>
      </c>
      <c r="E22" s="7">
        <f t="shared" si="0"/>
        <v>29.870374759038288</v>
      </c>
      <c r="F22" s="8">
        <f t="shared" si="1"/>
        <v>0.13145358935751106</v>
      </c>
      <c r="G22" s="8">
        <f t="shared" si="6"/>
        <v>-5.9645057168635662E-2</v>
      </c>
      <c r="H22"/>
      <c r="I22" s="9">
        <v>46508</v>
      </c>
      <c r="J22" s="7">
        <v>27.020999908447266</v>
      </c>
      <c r="K22" s="7">
        <v>7.9629998207092285</v>
      </c>
      <c r="L22" s="7">
        <f t="shared" si="2"/>
        <v>34.983999729156494</v>
      </c>
      <c r="M22" s="2">
        <v>26.4</v>
      </c>
      <c r="N22" s="2">
        <f t="shared" si="3"/>
        <v>31.765000000000001</v>
      </c>
      <c r="O22" s="8">
        <f t="shared" si="4"/>
        <v>0.3251515048922915</v>
      </c>
      <c r="P22" s="8">
        <f t="shared" si="5"/>
        <v>0.1013379420480558</v>
      </c>
      <c r="Q22"/>
      <c r="R22"/>
      <c r="S22"/>
    </row>
    <row r="23" spans="1:19" s="2" customFormat="1" x14ac:dyDescent="0.3">
      <c r="A23" s="2">
        <v>2043</v>
      </c>
      <c r="B23" s="6">
        <v>52383</v>
      </c>
      <c r="C23" s="7">
        <v>22.360083162784576</v>
      </c>
      <c r="D23" s="7">
        <v>7.5835832953453064</v>
      </c>
      <c r="E23" s="7">
        <f t="shared" si="0"/>
        <v>29.943666458129883</v>
      </c>
      <c r="F23" s="8">
        <f t="shared" si="1"/>
        <v>0.13422979008067748</v>
      </c>
      <c r="G23" s="8">
        <f t="shared" si="6"/>
        <v>-5.7337747264917915E-2</v>
      </c>
      <c r="H23"/>
      <c r="I23" s="9">
        <v>46539</v>
      </c>
      <c r="J23" s="7">
        <v>29.846000671386719</v>
      </c>
      <c r="K23" s="7">
        <v>5.0879998207092285</v>
      </c>
      <c r="L23" s="7">
        <f t="shared" si="2"/>
        <v>34.934000492095947</v>
      </c>
      <c r="M23" s="2">
        <v>26.4</v>
      </c>
      <c r="N23" s="2">
        <f t="shared" si="3"/>
        <v>31.765000000000001</v>
      </c>
      <c r="O23" s="8">
        <f t="shared" si="4"/>
        <v>0.32325759439757373</v>
      </c>
      <c r="P23" s="8">
        <f t="shared" si="5"/>
        <v>9.9763906566848526E-2</v>
      </c>
      <c r="Q23"/>
      <c r="R23"/>
      <c r="S23"/>
    </row>
    <row r="24" spans="1:19" s="2" customFormat="1" x14ac:dyDescent="0.3">
      <c r="A24" s="2">
        <v>2044</v>
      </c>
      <c r="B24" s="6">
        <v>52749</v>
      </c>
      <c r="C24" s="7">
        <v>22.392708192269009</v>
      </c>
      <c r="D24" s="7">
        <v>7.6242499649524689</v>
      </c>
      <c r="E24" s="7">
        <f t="shared" si="0"/>
        <v>30.016958157221477</v>
      </c>
      <c r="F24" s="8">
        <f t="shared" si="1"/>
        <v>0.1370059908038439</v>
      </c>
      <c r="G24" s="8">
        <f t="shared" si="6"/>
        <v>-5.5030437361200168E-2</v>
      </c>
      <c r="H24"/>
      <c r="I24" s="9">
        <v>46569</v>
      </c>
      <c r="J24" s="7">
        <v>30.663000106811523</v>
      </c>
      <c r="K24" s="7">
        <v>7.254000186920166</v>
      </c>
      <c r="L24" s="7">
        <f t="shared" si="2"/>
        <v>37.917000293731689</v>
      </c>
      <c r="M24" s="2">
        <v>26.4</v>
      </c>
      <c r="N24" s="2">
        <f t="shared" si="3"/>
        <v>31.765000000000001</v>
      </c>
      <c r="O24" s="8">
        <f t="shared" si="4"/>
        <v>0.43625001112620043</v>
      </c>
      <c r="P24" s="8">
        <f t="shared" si="5"/>
        <v>0.19367229005923781</v>
      </c>
      <c r="Q24"/>
      <c r="R24"/>
      <c r="S24"/>
    </row>
    <row r="25" spans="1:19" s="2" customFormat="1" x14ac:dyDescent="0.3">
      <c r="A25" s="2">
        <v>2045</v>
      </c>
      <c r="B25" s="6">
        <v>53114</v>
      </c>
      <c r="C25" s="7">
        <v>22.425333221753437</v>
      </c>
      <c r="D25" s="7">
        <v>7.6649166345596313</v>
      </c>
      <c r="E25" s="7">
        <f t="shared" si="0"/>
        <v>30.090249856313068</v>
      </c>
      <c r="F25" s="8">
        <f t="shared" si="1"/>
        <v>0.13978219152701032</v>
      </c>
      <c r="G25" s="8">
        <f t="shared" si="6"/>
        <v>-5.2723127457482533E-2</v>
      </c>
      <c r="H25"/>
      <c r="I25" s="9">
        <v>46600</v>
      </c>
      <c r="J25" s="7">
        <v>11.822999954223633</v>
      </c>
      <c r="K25" s="7">
        <v>5.9479999542236328</v>
      </c>
      <c r="L25" s="7">
        <f t="shared" si="2"/>
        <v>17.770999908447266</v>
      </c>
      <c r="M25" s="2">
        <v>26.4</v>
      </c>
      <c r="N25" s="2">
        <f t="shared" si="3"/>
        <v>31.765000000000001</v>
      </c>
      <c r="O25" s="8">
        <f t="shared" si="4"/>
        <v>-0.32685606407396717</v>
      </c>
      <c r="P25" s="8">
        <f t="shared" si="5"/>
        <v>-0.44054777558799729</v>
      </c>
      <c r="Q25"/>
      <c r="R25"/>
      <c r="S25"/>
    </row>
    <row r="26" spans="1:19" s="2" customFormat="1" x14ac:dyDescent="0.3">
      <c r="A26" s="2">
        <v>2046</v>
      </c>
      <c r="B26" s="6">
        <v>53479</v>
      </c>
      <c r="C26" s="7">
        <v>22.457958251237869</v>
      </c>
      <c r="D26" s="7">
        <v>7.7055833041667938</v>
      </c>
      <c r="E26" s="7">
        <f t="shared" si="0"/>
        <v>30.163541555404663</v>
      </c>
      <c r="F26" s="8">
        <f t="shared" si="1"/>
        <v>0.14255839225017675</v>
      </c>
      <c r="G26" s="8">
        <f t="shared" si="6"/>
        <v>-5.0415817553764786E-2</v>
      </c>
      <c r="H26"/>
      <c r="I26" s="9">
        <v>46631</v>
      </c>
      <c r="J26" s="7">
        <v>12.52299976348877</v>
      </c>
      <c r="K26" s="7">
        <v>6.0630002021789551</v>
      </c>
      <c r="L26" s="7">
        <f t="shared" si="2"/>
        <v>18.585999965667725</v>
      </c>
      <c r="M26" s="2">
        <v>26.4</v>
      </c>
      <c r="N26" s="2">
        <f t="shared" si="3"/>
        <v>31.765000000000001</v>
      </c>
      <c r="O26" s="8">
        <f t="shared" si="4"/>
        <v>-0.29598484978531348</v>
      </c>
      <c r="P26" s="8">
        <f t="shared" si="5"/>
        <v>-0.41489060394560917</v>
      </c>
      <c r="Q26"/>
      <c r="R26"/>
      <c r="S26"/>
    </row>
    <row r="27" spans="1:19" s="2" customFormat="1" x14ac:dyDescent="0.3">
      <c r="A27" s="2">
        <v>2047</v>
      </c>
      <c r="B27" s="6">
        <v>53844</v>
      </c>
      <c r="C27" s="7">
        <v>22.490583280722301</v>
      </c>
      <c r="D27" s="7">
        <v>7.7462499737739563</v>
      </c>
      <c r="E27" s="7">
        <f t="shared" si="0"/>
        <v>30.236833254496258</v>
      </c>
      <c r="F27" s="8">
        <f t="shared" si="1"/>
        <v>0.14533459297334317</v>
      </c>
      <c r="G27" s="8">
        <f t="shared" si="6"/>
        <v>-4.8108507650047039E-2</v>
      </c>
      <c r="H27"/>
      <c r="I27" s="9">
        <v>46661</v>
      </c>
      <c r="J27" s="7">
        <v>12.449000358581543</v>
      </c>
      <c r="K27" s="7">
        <v>6.129000186920166</v>
      </c>
      <c r="L27" s="7">
        <f t="shared" si="2"/>
        <v>18.578000545501709</v>
      </c>
      <c r="M27" s="2">
        <v>26.4</v>
      </c>
      <c r="N27" s="2">
        <f t="shared" si="3"/>
        <v>31.765000000000001</v>
      </c>
      <c r="O27" s="8">
        <f t="shared" si="4"/>
        <v>-0.29628785812493519</v>
      </c>
      <c r="P27" s="8">
        <f t="shared" si="5"/>
        <v>-0.41514243521165717</v>
      </c>
      <c r="Q27"/>
      <c r="R27"/>
      <c r="S27"/>
    </row>
    <row r="28" spans="1:19" s="2" customFormat="1" x14ac:dyDescent="0.3">
      <c r="A28" s="2">
        <v>2048</v>
      </c>
      <c r="B28" s="6">
        <v>54210</v>
      </c>
      <c r="C28" s="7">
        <v>22.52320831020673</v>
      </c>
      <c r="D28" s="7">
        <v>7.7869166433811188</v>
      </c>
      <c r="E28" s="7">
        <f t="shared" si="0"/>
        <v>30.310124953587849</v>
      </c>
      <c r="F28" s="8">
        <f t="shared" si="1"/>
        <v>0.14811079369650959</v>
      </c>
      <c r="G28" s="8">
        <f t="shared" si="6"/>
        <v>-4.5801197746329403E-2</v>
      </c>
      <c r="H28"/>
      <c r="I28" s="9">
        <v>46692</v>
      </c>
      <c r="J28" s="7">
        <v>11.815999984741211</v>
      </c>
      <c r="K28" s="7">
        <v>6.0359997749328613</v>
      </c>
      <c r="L28" s="7">
        <f t="shared" si="2"/>
        <v>17.851999759674072</v>
      </c>
      <c r="M28" s="2">
        <v>26.4</v>
      </c>
      <c r="N28" s="2">
        <f t="shared" si="3"/>
        <v>31.765000000000001</v>
      </c>
      <c r="O28" s="8">
        <f t="shared" si="4"/>
        <v>-0.32378788789113355</v>
      </c>
      <c r="P28" s="8">
        <f t="shared" si="5"/>
        <v>-0.43799780388244702</v>
      </c>
      <c r="Q28"/>
      <c r="R28"/>
      <c r="S28"/>
    </row>
    <row r="29" spans="1:19" s="2" customFormat="1" x14ac:dyDescent="0.3">
      <c r="A29" s="2">
        <v>2049</v>
      </c>
      <c r="B29" s="6">
        <v>54575</v>
      </c>
      <c r="C29" s="7">
        <v>22.555833339691162</v>
      </c>
      <c r="D29" s="7">
        <v>7.8275833129882813</v>
      </c>
      <c r="E29" s="7">
        <f t="shared" si="0"/>
        <v>30.383416652679443</v>
      </c>
      <c r="F29" s="8">
        <f t="shared" si="1"/>
        <v>0.15088699441967601</v>
      </c>
      <c r="G29" s="8">
        <f t="shared" si="6"/>
        <v>-4.3493887842611545E-2</v>
      </c>
      <c r="H29"/>
      <c r="I29" s="9">
        <v>46722</v>
      </c>
      <c r="J29" s="7">
        <v>10.399999618530273</v>
      </c>
      <c r="K29" s="7">
        <v>5.8940000534057617</v>
      </c>
      <c r="L29" s="7">
        <f t="shared" si="2"/>
        <v>16.293999671936035</v>
      </c>
      <c r="M29" s="2">
        <v>26.4</v>
      </c>
      <c r="N29" s="2">
        <f t="shared" si="3"/>
        <v>31.765000000000001</v>
      </c>
      <c r="O29" s="8">
        <f t="shared" si="4"/>
        <v>-0.38280304272969556</v>
      </c>
      <c r="P29" s="8">
        <f t="shared" si="5"/>
        <v>-0.48704550064737806</v>
      </c>
      <c r="Q29"/>
      <c r="R29"/>
      <c r="S29"/>
    </row>
    <row r="30" spans="1:19" s="2" customFormat="1" x14ac:dyDescent="0.3">
      <c r="A30" s="2">
        <v>2050</v>
      </c>
      <c r="B30" s="6">
        <v>54940</v>
      </c>
      <c r="C30" s="7">
        <v>22.56416654586792</v>
      </c>
      <c r="D30" s="7">
        <v>7.8595000108083086</v>
      </c>
      <c r="E30" s="7">
        <f t="shared" si="0"/>
        <v>30.423666556676228</v>
      </c>
      <c r="F30" s="8">
        <f t="shared" si="1"/>
        <v>0.15241161199531161</v>
      </c>
      <c r="G30" s="8">
        <f t="shared" si="6"/>
        <v>-4.2226772967850601E-2</v>
      </c>
      <c r="H30"/>
      <c r="I30" s="9">
        <v>46753</v>
      </c>
      <c r="J30" s="7">
        <v>14.882499933242798</v>
      </c>
      <c r="K30" s="7">
        <v>8.0672497749328613</v>
      </c>
      <c r="L30" s="7">
        <f t="shared" si="2"/>
        <v>22.949749708175659</v>
      </c>
      <c r="M30" s="2">
        <v>26.4</v>
      </c>
      <c r="N30" s="2">
        <f t="shared" si="3"/>
        <v>31.765000000000001</v>
      </c>
      <c r="O30" s="8">
        <f t="shared" si="4"/>
        <v>-0.13069129893274012</v>
      </c>
      <c r="P30" s="8">
        <f t="shared" si="5"/>
        <v>-0.27751456923734741</v>
      </c>
      <c r="Q30"/>
      <c r="R30"/>
      <c r="S30"/>
    </row>
    <row r="31" spans="1:19" s="2" customFormat="1" x14ac:dyDescent="0.3">
      <c r="A31" s="2">
        <v>2051</v>
      </c>
      <c r="B31" s="6">
        <v>55305</v>
      </c>
      <c r="C31" s="7">
        <v>22.556408238410949</v>
      </c>
      <c r="D31" s="7">
        <v>7.8966916799545315</v>
      </c>
      <c r="E31" s="7">
        <f t="shared" si="0"/>
        <v>30.453099918365481</v>
      </c>
      <c r="F31" s="8">
        <f t="shared" si="1"/>
        <v>0.15352651205929857</v>
      </c>
      <c r="G31" s="8">
        <f t="shared" si="6"/>
        <v>-4.1300175716496801E-2</v>
      </c>
      <c r="H31"/>
      <c r="I31" s="9">
        <v>46784</v>
      </c>
      <c r="J31" s="7">
        <v>24.182249546051025</v>
      </c>
      <c r="K31" s="7">
        <v>7.8344999551773071</v>
      </c>
      <c r="L31" s="7">
        <f t="shared" si="2"/>
        <v>32.016749501228333</v>
      </c>
      <c r="M31" s="2">
        <v>26.4</v>
      </c>
      <c r="N31" s="2">
        <f t="shared" si="3"/>
        <v>31.765000000000001</v>
      </c>
      <c r="O31" s="8">
        <f t="shared" si="4"/>
        <v>0.21275566292531578</v>
      </c>
      <c r="P31" s="8">
        <f t="shared" si="5"/>
        <v>7.9253738778004568E-3</v>
      </c>
      <c r="Q31"/>
      <c r="R31"/>
      <c r="S31"/>
    </row>
    <row r="32" spans="1:19" s="2" customFormat="1" x14ac:dyDescent="0.3">
      <c r="A32" s="2">
        <v>2052</v>
      </c>
      <c r="B32" s="6">
        <v>55671</v>
      </c>
      <c r="C32" s="7">
        <v>22.548649930953982</v>
      </c>
      <c r="D32" s="7">
        <v>7.9338833491007472</v>
      </c>
      <c r="E32" s="7">
        <f t="shared" si="0"/>
        <v>30.482533280054728</v>
      </c>
      <c r="F32" s="8">
        <f t="shared" si="1"/>
        <v>0.1546414121232853</v>
      </c>
      <c r="G32" s="8">
        <f t="shared" si="6"/>
        <v>-4.0373578465143112E-2</v>
      </c>
      <c r="H32"/>
      <c r="I32" s="9">
        <v>46813</v>
      </c>
      <c r="J32" s="7">
        <v>22.943999767303467</v>
      </c>
      <c r="K32" s="7">
        <v>7.6592501401901245</v>
      </c>
      <c r="L32" s="7">
        <f t="shared" si="2"/>
        <v>30.603249907493591</v>
      </c>
      <c r="M32" s="2">
        <v>26.4</v>
      </c>
      <c r="N32" s="2">
        <f t="shared" si="3"/>
        <v>31.765000000000001</v>
      </c>
      <c r="O32" s="8">
        <f t="shared" si="4"/>
        <v>0.1592140116474845</v>
      </c>
      <c r="P32" s="8">
        <f t="shared" si="5"/>
        <v>-3.6573275381911241E-2</v>
      </c>
      <c r="Q32"/>
      <c r="R32"/>
      <c r="S32"/>
    </row>
    <row r="33" spans="1:19" s="2" customFormat="1" x14ac:dyDescent="0.3">
      <c r="A33" s="2">
        <v>2053</v>
      </c>
      <c r="B33" s="6">
        <v>56036</v>
      </c>
      <c r="C33" s="7">
        <v>22.540891623497014</v>
      </c>
      <c r="D33" s="7">
        <v>7.9710750182469701</v>
      </c>
      <c r="E33" s="7">
        <f t="shared" si="0"/>
        <v>30.511966641743985</v>
      </c>
      <c r="F33" s="8">
        <f t="shared" si="1"/>
        <v>0.15575631218727226</v>
      </c>
      <c r="G33" s="8">
        <f t="shared" si="6"/>
        <v>-3.9446981213789201E-2</v>
      </c>
      <c r="H33"/>
      <c r="I33" s="9">
        <v>46844</v>
      </c>
      <c r="J33" s="7">
        <v>24.778999805450439</v>
      </c>
      <c r="K33" s="7">
        <v>7.7587500810623169</v>
      </c>
      <c r="L33" s="7">
        <f t="shared" si="2"/>
        <v>32.537749886512756</v>
      </c>
      <c r="M33" s="2">
        <v>26.4</v>
      </c>
      <c r="N33" s="2">
        <f t="shared" si="3"/>
        <v>31.765000000000001</v>
      </c>
      <c r="O33" s="8">
        <f t="shared" si="4"/>
        <v>0.23249052600427111</v>
      </c>
      <c r="P33" s="8">
        <f t="shared" si="5"/>
        <v>2.432708599127209E-2</v>
      </c>
      <c r="Q33"/>
      <c r="R33"/>
      <c r="S33"/>
    </row>
    <row r="34" spans="1:19" s="2" customFormat="1" x14ac:dyDescent="0.3">
      <c r="A34" s="2">
        <v>2054</v>
      </c>
      <c r="B34" s="6">
        <v>56401</v>
      </c>
      <c r="C34" s="7">
        <v>22.53313331604004</v>
      </c>
      <c r="D34" s="7">
        <v>8.0082666873931867</v>
      </c>
      <c r="E34" s="7">
        <f t="shared" si="0"/>
        <v>30.541400003433225</v>
      </c>
      <c r="F34" s="8">
        <f t="shared" si="1"/>
        <v>0.15687121225125855</v>
      </c>
      <c r="G34" s="8">
        <f t="shared" si="6"/>
        <v>-3.8520383962435845E-2</v>
      </c>
      <c r="H34"/>
      <c r="I34" s="9">
        <v>46874</v>
      </c>
      <c r="J34" s="7">
        <v>27.25124979019165</v>
      </c>
      <c r="K34" s="7">
        <v>7.967499852180481</v>
      </c>
      <c r="L34" s="7">
        <f t="shared" si="2"/>
        <v>35.218749642372131</v>
      </c>
      <c r="M34" s="2">
        <v>26.4</v>
      </c>
      <c r="N34" s="2">
        <f t="shared" si="3"/>
        <v>31.765000000000001</v>
      </c>
      <c r="O34" s="8">
        <f t="shared" si="4"/>
        <v>0.33404354705955042</v>
      </c>
      <c r="P34" s="8">
        <f t="shared" si="5"/>
        <v>0.1087281486658942</v>
      </c>
      <c r="Q34"/>
      <c r="R34"/>
      <c r="S34"/>
    </row>
    <row r="35" spans="1:19" s="2" customFormat="1" x14ac:dyDescent="0.3">
      <c r="A35" s="2">
        <v>2055</v>
      </c>
      <c r="B35" s="6">
        <v>56766</v>
      </c>
      <c r="C35" s="7">
        <v>22.525375008583069</v>
      </c>
      <c r="D35" s="7">
        <v>8.0454583565394078</v>
      </c>
      <c r="E35" s="7">
        <f t="shared" si="0"/>
        <v>30.570833365122475</v>
      </c>
      <c r="F35" s="8">
        <f t="shared" si="1"/>
        <v>0.15798611231524529</v>
      </c>
      <c r="G35" s="8">
        <f t="shared" si="6"/>
        <v>-3.7593786711082156E-2</v>
      </c>
      <c r="H35"/>
      <c r="I35" s="9">
        <v>46905</v>
      </c>
      <c r="J35" s="7">
        <v>30.128250598907471</v>
      </c>
      <c r="K35" s="7">
        <v>5.1679998636245728</v>
      </c>
      <c r="L35" s="7">
        <f t="shared" si="2"/>
        <v>35.296250462532043</v>
      </c>
      <c r="M35" s="2">
        <v>26.4</v>
      </c>
      <c r="N35" s="2">
        <f t="shared" si="3"/>
        <v>31.765000000000001</v>
      </c>
      <c r="O35" s="8">
        <f t="shared" si="4"/>
        <v>0.33697918418681994</v>
      </c>
      <c r="P35" s="8">
        <f t="shared" si="5"/>
        <v>0.11116796670965035</v>
      </c>
      <c r="Q35"/>
      <c r="R35"/>
      <c r="S35"/>
    </row>
    <row r="36" spans="1:19" s="2" customFormat="1" x14ac:dyDescent="0.3">
      <c r="A36" s="2">
        <v>2056</v>
      </c>
      <c r="B36" s="6">
        <v>57132</v>
      </c>
      <c r="C36" s="7">
        <v>22.517616701126101</v>
      </c>
      <c r="D36" s="7">
        <v>8.0826500256856288</v>
      </c>
      <c r="E36" s="7">
        <f t="shared" si="0"/>
        <v>30.600266726811732</v>
      </c>
      <c r="F36" s="8">
        <f t="shared" si="1"/>
        <v>0.15910101237923224</v>
      </c>
      <c r="G36" s="8">
        <f t="shared" si="6"/>
        <v>-3.6667189459728244E-2</v>
      </c>
      <c r="H36"/>
      <c r="I36" s="9">
        <v>46935</v>
      </c>
      <c r="J36" s="7">
        <v>30.946249961853027</v>
      </c>
      <c r="K36" s="7">
        <v>7.3600001335144043</v>
      </c>
      <c r="L36" s="7">
        <f t="shared" si="2"/>
        <v>38.306250095367432</v>
      </c>
      <c r="M36" s="2">
        <v>26.4</v>
      </c>
      <c r="N36" s="2">
        <f t="shared" si="3"/>
        <v>31.765000000000001</v>
      </c>
      <c r="O36" s="8">
        <f t="shared" si="4"/>
        <v>0.45099432179422094</v>
      </c>
      <c r="P36" s="8">
        <f t="shared" si="5"/>
        <v>0.20592633701770602</v>
      </c>
      <c r="Q36"/>
      <c r="R36"/>
      <c r="S36"/>
    </row>
    <row r="37" spans="1:19" s="2" customFormat="1" x14ac:dyDescent="0.3">
      <c r="A37" s="2">
        <v>2057</v>
      </c>
      <c r="B37" s="6">
        <v>57497</v>
      </c>
      <c r="C37" s="7">
        <v>22.509858393669138</v>
      </c>
      <c r="D37" s="7">
        <v>8.1198416948318464</v>
      </c>
      <c r="E37" s="7">
        <f t="shared" si="0"/>
        <v>30.629700088500982</v>
      </c>
      <c r="F37" s="8">
        <f t="shared" si="1"/>
        <v>0.16021591244321898</v>
      </c>
      <c r="G37" s="8">
        <f t="shared" si="6"/>
        <v>-3.5740592208374555E-2</v>
      </c>
      <c r="H37"/>
      <c r="I37" s="9">
        <v>46966</v>
      </c>
      <c r="J37" s="7">
        <v>11.955749988555908</v>
      </c>
      <c r="K37" s="7">
        <v>6.0437499284744263</v>
      </c>
      <c r="L37" s="7">
        <f t="shared" si="2"/>
        <v>17.999499917030334</v>
      </c>
      <c r="M37" s="2">
        <v>26.4</v>
      </c>
      <c r="N37" s="2">
        <f t="shared" si="3"/>
        <v>31.765000000000001</v>
      </c>
      <c r="O37" s="8">
        <f t="shared" si="4"/>
        <v>-0.31820076071854786</v>
      </c>
      <c r="P37" s="8">
        <f t="shared" si="5"/>
        <v>-0.43335432340530977</v>
      </c>
      <c r="Q37"/>
      <c r="R37"/>
      <c r="S37"/>
    </row>
    <row r="38" spans="1:19" s="2" customFormat="1" x14ac:dyDescent="0.3">
      <c r="A38" s="2">
        <v>2058</v>
      </c>
      <c r="B38" s="6">
        <v>57862</v>
      </c>
      <c r="C38" s="7">
        <v>22.502100086212163</v>
      </c>
      <c r="D38" s="7">
        <v>8.1570333639780674</v>
      </c>
      <c r="E38" s="7">
        <f t="shared" si="0"/>
        <v>30.659133450190232</v>
      </c>
      <c r="F38" s="8">
        <f t="shared" si="1"/>
        <v>0.16133081250720593</v>
      </c>
      <c r="G38" s="8">
        <f t="shared" si="6"/>
        <v>-3.4813994957020866E-2</v>
      </c>
      <c r="H38"/>
      <c r="I38" s="9">
        <v>46997</v>
      </c>
      <c r="J38" s="7">
        <v>12.658499717712402</v>
      </c>
      <c r="K38" s="7">
        <v>6.1597501039505005</v>
      </c>
      <c r="L38" s="7">
        <f t="shared" si="2"/>
        <v>18.818249821662903</v>
      </c>
      <c r="M38" s="2">
        <v>26.4</v>
      </c>
      <c r="N38" s="2">
        <f t="shared" si="3"/>
        <v>31.765000000000001</v>
      </c>
      <c r="O38" s="8">
        <f t="shared" si="4"/>
        <v>-0.287187506755193</v>
      </c>
      <c r="P38" s="8">
        <f t="shared" si="5"/>
        <v>-0.40757910210411141</v>
      </c>
      <c r="Q38"/>
      <c r="R38"/>
      <c r="S38"/>
    </row>
    <row r="39" spans="1:19" s="2" customFormat="1" x14ac:dyDescent="0.3">
      <c r="A39" s="2">
        <v>2059</v>
      </c>
      <c r="B39" s="6">
        <v>58227</v>
      </c>
      <c r="C39" s="7">
        <v>22.494341778755189</v>
      </c>
      <c r="D39" s="7">
        <v>8.1942250331242903</v>
      </c>
      <c r="E39" s="7">
        <f t="shared" si="0"/>
        <v>30.688566811879479</v>
      </c>
      <c r="F39" s="8">
        <f t="shared" si="1"/>
        <v>0.16244571257119245</v>
      </c>
      <c r="G39" s="8">
        <f t="shared" si="6"/>
        <v>-3.3887397705667288E-2</v>
      </c>
      <c r="H39"/>
      <c r="I39" s="9">
        <v>47027</v>
      </c>
      <c r="J39" s="7">
        <v>12.588000297546387</v>
      </c>
      <c r="K39" s="7">
        <v>6.2252501249313354</v>
      </c>
      <c r="L39" s="7">
        <f t="shared" si="2"/>
        <v>18.813250422477722</v>
      </c>
      <c r="M39" s="2">
        <v>26.4</v>
      </c>
      <c r="N39" s="2">
        <f t="shared" si="3"/>
        <v>31.765000000000001</v>
      </c>
      <c r="O39" s="8">
        <f t="shared" si="4"/>
        <v>-0.28737687793644984</v>
      </c>
      <c r="P39" s="8">
        <f t="shared" si="5"/>
        <v>-0.40773648913969085</v>
      </c>
      <c r="Q39"/>
      <c r="R39"/>
      <c r="S39"/>
    </row>
    <row r="40" spans="1:19" s="2" customFormat="1" x14ac:dyDescent="0.3">
      <c r="A40" s="2">
        <v>2060</v>
      </c>
      <c r="B40" s="6">
        <v>58593</v>
      </c>
      <c r="C40" s="7">
        <v>22.486583471298218</v>
      </c>
      <c r="D40" s="7">
        <v>8.2314167022705078</v>
      </c>
      <c r="E40" s="7">
        <f t="shared" si="0"/>
        <v>30.718000173568726</v>
      </c>
      <c r="F40" s="8">
        <f t="shared" si="1"/>
        <v>0.16356061263517896</v>
      </c>
      <c r="G40" s="8">
        <f t="shared" si="6"/>
        <v>-3.296080045431371E-2</v>
      </c>
      <c r="H40"/>
      <c r="I40" s="9">
        <v>47058</v>
      </c>
      <c r="J40" s="7">
        <v>11.952749967575073</v>
      </c>
      <c r="K40" s="7">
        <v>6.1317498683929443</v>
      </c>
      <c r="L40" s="7">
        <f t="shared" si="2"/>
        <v>18.084499835968018</v>
      </c>
      <c r="M40" s="2">
        <v>26.4</v>
      </c>
      <c r="N40" s="2">
        <f t="shared" si="3"/>
        <v>31.765000000000001</v>
      </c>
      <c r="O40" s="8">
        <f t="shared" si="4"/>
        <v>-0.3149810668193932</v>
      </c>
      <c r="P40" s="8">
        <f t="shared" si="5"/>
        <v>-0.43067842480818452</v>
      </c>
      <c r="Q40"/>
      <c r="R40"/>
      <c r="S40"/>
    </row>
    <row r="41" spans="1:19" s="2" customFormat="1" x14ac:dyDescent="0.3">
      <c r="B41" s="6"/>
      <c r="C41" s="7"/>
      <c r="D41"/>
      <c r="E41"/>
      <c r="F41"/>
      <c r="G41"/>
      <c r="H41"/>
      <c r="I41" s="9">
        <v>47088</v>
      </c>
      <c r="J41" s="7">
        <v>10.532249689102173</v>
      </c>
      <c r="K41" s="7">
        <v>5.9892500638961792</v>
      </c>
      <c r="L41" s="7">
        <f t="shared" si="2"/>
        <v>16.521499752998352</v>
      </c>
      <c r="M41" s="2">
        <v>26.4</v>
      </c>
      <c r="N41" s="2">
        <f t="shared" si="3"/>
        <v>31.765000000000001</v>
      </c>
      <c r="O41" s="8">
        <f t="shared" si="4"/>
        <v>-0.37418561541672901</v>
      </c>
      <c r="P41" s="8">
        <f t="shared" si="5"/>
        <v>-0.47988352737294659</v>
      </c>
      <c r="Q41"/>
      <c r="R41"/>
      <c r="S41"/>
    </row>
    <row r="42" spans="1:19" s="2" customFormat="1" x14ac:dyDescent="0.3">
      <c r="A42"/>
      <c r="B42"/>
      <c r="C42"/>
      <c r="D42"/>
      <c r="E42"/>
      <c r="F42"/>
      <c r="G42"/>
      <c r="H42"/>
      <c r="I42" s="9">
        <v>47119</v>
      </c>
      <c r="J42" s="7">
        <v>15.032000064849854</v>
      </c>
      <c r="K42" s="7">
        <v>8.0714998245239258</v>
      </c>
      <c r="L42" s="7">
        <f t="shared" si="2"/>
        <v>23.103499889373779</v>
      </c>
      <c r="M42" s="2">
        <v>26.4</v>
      </c>
      <c r="N42" s="2">
        <f t="shared" si="3"/>
        <v>31.765000000000001</v>
      </c>
      <c r="O42" s="8">
        <f t="shared" si="4"/>
        <v>-0.12486742843281129</v>
      </c>
      <c r="P42" s="8">
        <f t="shared" si="5"/>
        <v>-0.27267433057220902</v>
      </c>
      <c r="Q42"/>
      <c r="R42"/>
      <c r="S42"/>
    </row>
    <row r="43" spans="1:19" s="2" customFormat="1" x14ac:dyDescent="0.3">
      <c r="A43"/>
      <c r="B43"/>
      <c r="C43"/>
      <c r="D43"/>
      <c r="E43"/>
      <c r="F43"/>
      <c r="G43"/>
      <c r="H43"/>
      <c r="I43" s="9">
        <v>47150</v>
      </c>
      <c r="J43" s="7">
        <v>24.405499458312988</v>
      </c>
      <c r="K43" s="7">
        <v>7.8389999866485596</v>
      </c>
      <c r="L43" s="7">
        <f t="shared" si="2"/>
        <v>32.244499444961548</v>
      </c>
      <c r="M43" s="2">
        <v>26.4</v>
      </c>
      <c r="N43" s="2">
        <f t="shared" si="3"/>
        <v>31.765000000000001</v>
      </c>
      <c r="O43" s="8">
        <f t="shared" si="4"/>
        <v>0.22138255473339208</v>
      </c>
      <c r="P43" s="8">
        <f t="shared" si="5"/>
        <v>1.5095213126445683E-2</v>
      </c>
      <c r="Q43"/>
      <c r="R43"/>
      <c r="S43"/>
    </row>
    <row r="44" spans="1:19" s="2" customFormat="1" x14ac:dyDescent="0.3">
      <c r="A44"/>
      <c r="B44"/>
      <c r="C44"/>
      <c r="D44"/>
      <c r="E44"/>
      <c r="F44"/>
      <c r="G44"/>
      <c r="H44"/>
      <c r="I44" s="9">
        <v>47178</v>
      </c>
      <c r="J44" s="7">
        <v>23.164999961853027</v>
      </c>
      <c r="K44" s="7">
        <v>7.6635000705718994</v>
      </c>
      <c r="L44" s="7">
        <f t="shared" si="2"/>
        <v>30.828500032424927</v>
      </c>
      <c r="M44" s="2">
        <v>26.4</v>
      </c>
      <c r="N44" s="2">
        <f t="shared" si="3"/>
        <v>31.765000000000001</v>
      </c>
      <c r="O44" s="8">
        <f t="shared" si="4"/>
        <v>0.16774621334942919</v>
      </c>
      <c r="P44" s="8">
        <f t="shared" si="5"/>
        <v>-2.9482133403906041E-2</v>
      </c>
      <c r="Q44"/>
      <c r="R44"/>
      <c r="S44"/>
    </row>
    <row r="45" spans="1:19" s="2" customFormat="1" x14ac:dyDescent="0.3">
      <c r="A45"/>
      <c r="B45"/>
      <c r="C45"/>
      <c r="D45"/>
      <c r="E45"/>
      <c r="F45"/>
      <c r="G45"/>
      <c r="H45"/>
      <c r="I45" s="9">
        <v>47209</v>
      </c>
      <c r="J45" s="7">
        <v>25.005999565124512</v>
      </c>
      <c r="K45" s="7">
        <v>7.7634999752044678</v>
      </c>
      <c r="L45" s="7">
        <f t="shared" si="2"/>
        <v>32.769499540328979</v>
      </c>
      <c r="M45" s="2">
        <v>26.4</v>
      </c>
      <c r="N45" s="2">
        <f t="shared" si="3"/>
        <v>31.765000000000001</v>
      </c>
      <c r="O45" s="8">
        <f t="shared" si="4"/>
        <v>0.24126892198215844</v>
      </c>
      <c r="P45" s="8">
        <f t="shared" si="5"/>
        <v>3.1622840872941316E-2</v>
      </c>
      <c r="Q45"/>
      <c r="R45"/>
      <c r="S45"/>
    </row>
    <row r="46" spans="1:19" s="2" customFormat="1" x14ac:dyDescent="0.3">
      <c r="A46"/>
      <c r="B46"/>
      <c r="C46"/>
      <c r="D46"/>
      <c r="E46"/>
      <c r="F46"/>
      <c r="G46"/>
      <c r="H46"/>
      <c r="I46" s="9">
        <v>47239</v>
      </c>
      <c r="J46" s="7">
        <v>27.481499671936035</v>
      </c>
      <c r="K46" s="7">
        <v>7.9719998836517334</v>
      </c>
      <c r="L46" s="7">
        <f t="shared" si="2"/>
        <v>35.453499555587769</v>
      </c>
      <c r="M46" s="2">
        <v>26.4</v>
      </c>
      <c r="N46" s="2">
        <f t="shared" si="3"/>
        <v>31.765000000000001</v>
      </c>
      <c r="O46" s="8">
        <f t="shared" si="4"/>
        <v>0.34293558922680956</v>
      </c>
      <c r="P46" s="8">
        <f t="shared" si="5"/>
        <v>0.1161183552837326</v>
      </c>
      <c r="Q46"/>
      <c r="R46"/>
      <c r="S46"/>
    </row>
    <row r="47" spans="1:19" s="2" customFormat="1" x14ac:dyDescent="0.3">
      <c r="A47"/>
      <c r="B47"/>
      <c r="C47"/>
      <c r="D47"/>
      <c r="E47"/>
      <c r="F47"/>
      <c r="G47"/>
      <c r="H47"/>
      <c r="I47" s="9">
        <v>47270</v>
      </c>
      <c r="J47" s="7">
        <v>30.410500526428223</v>
      </c>
      <c r="K47" s="7">
        <v>5.247999906539917</v>
      </c>
      <c r="L47" s="7">
        <f t="shared" si="2"/>
        <v>35.65850043296814</v>
      </c>
      <c r="M47" s="2">
        <v>26.4</v>
      </c>
      <c r="N47" s="2">
        <f t="shared" si="3"/>
        <v>31.765000000000001</v>
      </c>
      <c r="O47" s="8">
        <f t="shared" si="4"/>
        <v>0.35070077397606592</v>
      </c>
      <c r="P47" s="8">
        <f t="shared" si="5"/>
        <v>0.12257202685245194</v>
      </c>
      <c r="Q47"/>
      <c r="R47"/>
      <c r="S47"/>
    </row>
    <row r="48" spans="1:19" s="2" customFormat="1" x14ac:dyDescent="0.3">
      <c r="A48"/>
      <c r="B48"/>
      <c r="C48"/>
      <c r="D48"/>
      <c r="E48"/>
      <c r="F48"/>
      <c r="G48"/>
      <c r="H48"/>
      <c r="I48" s="9">
        <v>47300</v>
      </c>
      <c r="J48" s="7">
        <v>31.229499816894531</v>
      </c>
      <c r="K48" s="7">
        <v>7.4660000801086426</v>
      </c>
      <c r="L48" s="7">
        <f t="shared" si="2"/>
        <v>38.695499897003174</v>
      </c>
      <c r="M48" s="2">
        <v>26.4</v>
      </c>
      <c r="N48" s="2">
        <f t="shared" si="3"/>
        <v>31.765000000000001</v>
      </c>
      <c r="O48" s="8">
        <f t="shared" si="4"/>
        <v>0.46573863246224145</v>
      </c>
      <c r="P48" s="8">
        <f t="shared" si="5"/>
        <v>0.21818038397617423</v>
      </c>
      <c r="Q48"/>
      <c r="R48"/>
      <c r="S48"/>
    </row>
    <row r="49" spans="1:19" s="2" customFormat="1" x14ac:dyDescent="0.3">
      <c r="A49"/>
      <c r="B49"/>
      <c r="C49"/>
      <c r="D49"/>
      <c r="E49"/>
      <c r="F49"/>
      <c r="G49"/>
      <c r="H49"/>
      <c r="I49" s="9">
        <v>47331</v>
      </c>
      <c r="J49" s="7">
        <v>12.088500022888184</v>
      </c>
      <c r="K49" s="7">
        <v>6.1394999027252197</v>
      </c>
      <c r="L49" s="7">
        <f t="shared" si="2"/>
        <v>18.227999925613403</v>
      </c>
      <c r="M49" s="2">
        <v>26.4</v>
      </c>
      <c r="N49" s="2">
        <f t="shared" si="3"/>
        <v>31.765000000000001</v>
      </c>
      <c r="O49" s="8">
        <f t="shared" si="4"/>
        <v>-0.30954545736312866</v>
      </c>
      <c r="P49" s="8">
        <f t="shared" si="5"/>
        <v>-0.42616087122262225</v>
      </c>
      <c r="Q49"/>
      <c r="R49"/>
      <c r="S49"/>
    </row>
    <row r="50" spans="1:19" s="2" customFormat="1" x14ac:dyDescent="0.3">
      <c r="A50"/>
      <c r="B50"/>
      <c r="C50"/>
      <c r="D50"/>
      <c r="E50"/>
      <c r="F50"/>
      <c r="G50"/>
      <c r="H50"/>
      <c r="I50" s="9">
        <v>47362</v>
      </c>
      <c r="J50" s="7">
        <v>12.793999671936035</v>
      </c>
      <c r="K50" s="7">
        <v>6.2565000057220459</v>
      </c>
      <c r="L50" s="7">
        <f t="shared" si="2"/>
        <v>19.050499677658081</v>
      </c>
      <c r="M50" s="2">
        <v>26.4</v>
      </c>
      <c r="N50" s="2">
        <f t="shared" si="3"/>
        <v>31.765000000000001</v>
      </c>
      <c r="O50" s="8">
        <f t="shared" si="4"/>
        <v>-0.27839016372507264</v>
      </c>
      <c r="P50" s="8">
        <f t="shared" si="5"/>
        <v>-0.40026760026261354</v>
      </c>
      <c r="Q50"/>
      <c r="R50"/>
      <c r="S50"/>
    </row>
    <row r="51" spans="1:19" s="2" customFormat="1" x14ac:dyDescent="0.3">
      <c r="A51"/>
      <c r="B51"/>
      <c r="C51"/>
      <c r="D51"/>
      <c r="E51"/>
      <c r="F51"/>
      <c r="G51"/>
      <c r="H51"/>
      <c r="I51" s="9">
        <v>47392</v>
      </c>
      <c r="J51" s="7">
        <v>12.72700023651123</v>
      </c>
      <c r="K51" s="7">
        <v>6.3215000629425049</v>
      </c>
      <c r="L51" s="7">
        <f t="shared" si="2"/>
        <v>19.048500299453735</v>
      </c>
      <c r="M51" s="2">
        <v>26.4</v>
      </c>
      <c r="N51" s="2">
        <f t="shared" si="3"/>
        <v>31.765000000000001</v>
      </c>
      <c r="O51" s="8">
        <f t="shared" si="4"/>
        <v>-0.27846589774796449</v>
      </c>
      <c r="P51" s="8">
        <f t="shared" si="5"/>
        <v>-0.40033054306772442</v>
      </c>
      <c r="Q51"/>
      <c r="R51"/>
      <c r="S51"/>
    </row>
    <row r="52" spans="1:19" s="2" customFormat="1" x14ac:dyDescent="0.3">
      <c r="A52"/>
      <c r="B52"/>
      <c r="C52"/>
      <c r="D52"/>
      <c r="E52"/>
      <c r="F52"/>
      <c r="G52"/>
      <c r="H52"/>
      <c r="I52" s="9">
        <v>47423</v>
      </c>
      <c r="J52" s="7">
        <v>12.089499950408936</v>
      </c>
      <c r="K52" s="7">
        <v>6.2274999618530273</v>
      </c>
      <c r="L52" s="7">
        <f t="shared" si="2"/>
        <v>18.316999912261963</v>
      </c>
      <c r="M52" s="2">
        <v>26.4</v>
      </c>
      <c r="N52" s="2">
        <f t="shared" si="3"/>
        <v>31.765000000000001</v>
      </c>
      <c r="O52" s="8">
        <f t="shared" si="4"/>
        <v>-0.30617424574765284</v>
      </c>
      <c r="P52" s="8">
        <f t="shared" si="5"/>
        <v>-0.42335904573392213</v>
      </c>
      <c r="Q52"/>
      <c r="R52"/>
      <c r="S52"/>
    </row>
    <row r="53" spans="1:19" s="2" customFormat="1" x14ac:dyDescent="0.3">
      <c r="A53"/>
      <c r="B53"/>
      <c r="C53"/>
      <c r="D53"/>
      <c r="E53"/>
      <c r="F53"/>
      <c r="G53"/>
      <c r="H53"/>
      <c r="I53" s="9">
        <v>47453</v>
      </c>
      <c r="J53" s="7">
        <v>10.664499759674072</v>
      </c>
      <c r="K53" s="7">
        <v>6.0845000743865967</v>
      </c>
      <c r="L53" s="7">
        <f t="shared" si="2"/>
        <v>16.748999834060669</v>
      </c>
      <c r="M53" s="2">
        <v>26.4</v>
      </c>
      <c r="N53" s="2">
        <f t="shared" si="3"/>
        <v>31.765000000000001</v>
      </c>
      <c r="O53" s="8">
        <f t="shared" si="4"/>
        <v>-0.36556818810376246</v>
      </c>
      <c r="P53" s="8">
        <f t="shared" si="5"/>
        <v>-0.47272155409851513</v>
      </c>
      <c r="Q53"/>
      <c r="R53"/>
      <c r="S53"/>
    </row>
    <row r="54" spans="1:19" s="2" customFormat="1" x14ac:dyDescent="0.3">
      <c r="A54"/>
      <c r="B54"/>
      <c r="C54"/>
      <c r="D54"/>
      <c r="E54"/>
      <c r="F54"/>
      <c r="G54"/>
      <c r="H54"/>
      <c r="I54" s="9">
        <v>47484</v>
      </c>
      <c r="J54" s="7">
        <v>15.181500196456909</v>
      </c>
      <c r="K54" s="7">
        <v>8.0757498741149902</v>
      </c>
      <c r="L54" s="7">
        <f t="shared" si="2"/>
        <v>23.257250070571899</v>
      </c>
      <c r="M54" s="2">
        <v>26.4</v>
      </c>
      <c r="N54" s="2">
        <f t="shared" si="3"/>
        <v>31.765000000000001</v>
      </c>
      <c r="O54" s="8">
        <f t="shared" si="4"/>
        <v>-0.11904355793288257</v>
      </c>
      <c r="P54" s="8">
        <f t="shared" si="5"/>
        <v>-0.26783409190707075</v>
      </c>
      <c r="Q54"/>
      <c r="R54"/>
      <c r="S54"/>
    </row>
    <row r="55" spans="1:19" s="2" customFormat="1" x14ac:dyDescent="0.3">
      <c r="A55"/>
      <c r="B55"/>
      <c r="C55"/>
      <c r="D55"/>
      <c r="E55"/>
      <c r="F55"/>
      <c r="G55"/>
      <c r="H55"/>
      <c r="I55" s="9">
        <v>47515</v>
      </c>
      <c r="J55" s="7">
        <v>24.628749370574951</v>
      </c>
      <c r="K55" s="7">
        <v>7.843500018119812</v>
      </c>
      <c r="L55" s="7">
        <f t="shared" si="2"/>
        <v>32.472249388694763</v>
      </c>
      <c r="M55" s="2">
        <v>26.4</v>
      </c>
      <c r="N55" s="2">
        <f t="shared" si="3"/>
        <v>31.765000000000001</v>
      </c>
      <c r="O55" s="8">
        <f t="shared" si="4"/>
        <v>0.23000944654146838</v>
      </c>
      <c r="P55" s="8">
        <f t="shared" si="5"/>
        <v>2.226505237509091E-2</v>
      </c>
      <c r="Q55"/>
      <c r="R55"/>
      <c r="S55"/>
    </row>
    <row r="56" spans="1:19" s="2" customFormat="1" x14ac:dyDescent="0.3">
      <c r="A56"/>
      <c r="B56"/>
      <c r="C56"/>
      <c r="D56"/>
      <c r="E56"/>
      <c r="F56"/>
      <c r="G56"/>
      <c r="H56"/>
      <c r="I56" s="9">
        <v>47543</v>
      </c>
      <c r="J56" s="7">
        <v>23.386000156402588</v>
      </c>
      <c r="K56" s="7">
        <v>7.6677500009536743</v>
      </c>
      <c r="L56" s="7">
        <f t="shared" si="2"/>
        <v>31.053750157356262</v>
      </c>
      <c r="M56" s="2">
        <v>26.4</v>
      </c>
      <c r="N56" s="2">
        <f t="shared" si="3"/>
        <v>31.765000000000001</v>
      </c>
      <c r="O56" s="8">
        <f t="shared" si="4"/>
        <v>0.17627841505137365</v>
      </c>
      <c r="P56" s="8">
        <f t="shared" si="5"/>
        <v>-2.239099142590073E-2</v>
      </c>
      <c r="Q56"/>
      <c r="R56"/>
      <c r="S56"/>
    </row>
    <row r="57" spans="1:19" s="2" customFormat="1" x14ac:dyDescent="0.3">
      <c r="A57"/>
      <c r="B57"/>
      <c r="C57"/>
      <c r="D57"/>
      <c r="E57"/>
      <c r="F57"/>
      <c r="G57"/>
      <c r="H57"/>
      <c r="I57" s="9">
        <v>47574</v>
      </c>
      <c r="J57" s="7">
        <v>25.232999324798584</v>
      </c>
      <c r="K57" s="7">
        <v>7.7682498693466187</v>
      </c>
      <c r="L57" s="7">
        <f t="shared" si="2"/>
        <v>33.001249194145203</v>
      </c>
      <c r="M57" s="2">
        <v>26.4</v>
      </c>
      <c r="N57" s="2">
        <f t="shared" si="3"/>
        <v>31.765000000000001</v>
      </c>
      <c r="O57" s="8">
        <f t="shared" si="4"/>
        <v>0.25004731796004553</v>
      </c>
      <c r="P57" s="8">
        <f t="shared" si="5"/>
        <v>3.8918595754610541E-2</v>
      </c>
      <c r="Q57"/>
      <c r="R57"/>
      <c r="S57"/>
    </row>
    <row r="58" spans="1:19" s="2" customFormat="1" x14ac:dyDescent="0.3">
      <c r="A58"/>
      <c r="B58"/>
      <c r="C58"/>
      <c r="D58"/>
      <c r="E58"/>
      <c r="F58"/>
      <c r="G58"/>
      <c r="H58"/>
      <c r="I58" s="9">
        <v>47604</v>
      </c>
      <c r="J58" s="7">
        <v>27.71174955368042</v>
      </c>
      <c r="K58" s="7">
        <v>7.9764999151229858</v>
      </c>
      <c r="L58" s="7">
        <f t="shared" si="2"/>
        <v>35.688249468803406</v>
      </c>
      <c r="M58" s="2">
        <v>26.4</v>
      </c>
      <c r="N58" s="2">
        <f t="shared" si="3"/>
        <v>31.765000000000001</v>
      </c>
      <c r="O58" s="8">
        <f t="shared" si="4"/>
        <v>0.35182763139406847</v>
      </c>
      <c r="P58" s="8">
        <f t="shared" si="5"/>
        <v>0.123508561901571</v>
      </c>
      <c r="Q58"/>
      <c r="R58"/>
      <c r="S58"/>
    </row>
    <row r="59" spans="1:19" s="2" customFormat="1" x14ac:dyDescent="0.3">
      <c r="A59"/>
      <c r="B59"/>
      <c r="C59"/>
      <c r="D59"/>
      <c r="E59"/>
      <c r="F59"/>
      <c r="G59"/>
      <c r="H59"/>
      <c r="I59" s="9">
        <v>47635</v>
      </c>
      <c r="J59" s="7">
        <v>30.692750453948975</v>
      </c>
      <c r="K59" s="7">
        <v>5.3279999494552612</v>
      </c>
      <c r="L59" s="7">
        <f t="shared" si="2"/>
        <v>36.020750403404236</v>
      </c>
      <c r="M59" s="2">
        <v>26.4</v>
      </c>
      <c r="N59" s="2">
        <f t="shared" si="3"/>
        <v>31.765000000000001</v>
      </c>
      <c r="O59" s="8">
        <f t="shared" si="4"/>
        <v>0.36442236376531212</v>
      </c>
      <c r="P59" s="8">
        <f t="shared" si="5"/>
        <v>0.13397608699525376</v>
      </c>
      <c r="Q59"/>
      <c r="R59"/>
      <c r="S59"/>
    </row>
    <row r="60" spans="1:19" s="2" customFormat="1" x14ac:dyDescent="0.3">
      <c r="A60"/>
      <c r="B60"/>
      <c r="C60"/>
      <c r="D60"/>
      <c r="E60"/>
      <c r="F60"/>
      <c r="G60"/>
      <c r="H60"/>
      <c r="I60" s="9">
        <v>47665</v>
      </c>
      <c r="J60" s="7">
        <v>31.512749671936035</v>
      </c>
      <c r="K60" s="7">
        <v>7.5720000267028809</v>
      </c>
      <c r="L60" s="7">
        <f t="shared" si="2"/>
        <v>39.084749698638916</v>
      </c>
      <c r="M60" s="2">
        <v>26.4</v>
      </c>
      <c r="N60" s="2">
        <f t="shared" si="3"/>
        <v>31.765000000000001</v>
      </c>
      <c r="O60" s="8">
        <f t="shared" si="4"/>
        <v>0.48048294313026196</v>
      </c>
      <c r="P60" s="8">
        <f t="shared" si="5"/>
        <v>0.23043443093464244</v>
      </c>
      <c r="Q60"/>
      <c r="R60"/>
      <c r="S60"/>
    </row>
    <row r="61" spans="1:19" s="2" customFormat="1" x14ac:dyDescent="0.3">
      <c r="A61"/>
      <c r="B61"/>
      <c r="C61"/>
      <c r="D61"/>
      <c r="E61"/>
      <c r="F61"/>
      <c r="G61"/>
      <c r="H61"/>
      <c r="I61" s="9">
        <v>47696</v>
      </c>
      <c r="J61" s="7">
        <v>12.221250057220459</v>
      </c>
      <c r="K61" s="7">
        <v>6.2352498769760132</v>
      </c>
      <c r="L61" s="7">
        <f t="shared" si="2"/>
        <v>18.456499934196472</v>
      </c>
      <c r="M61" s="2">
        <v>26.4</v>
      </c>
      <c r="N61" s="2">
        <f t="shared" si="3"/>
        <v>31.765000000000001</v>
      </c>
      <c r="O61" s="8">
        <f t="shared" si="4"/>
        <v>-0.30089015400770935</v>
      </c>
      <c r="P61" s="8">
        <f t="shared" si="5"/>
        <v>-0.41896741903993473</v>
      </c>
      <c r="Q61"/>
      <c r="R61"/>
      <c r="S61"/>
    </row>
    <row r="62" spans="1:19" s="2" customFormat="1" x14ac:dyDescent="0.3">
      <c r="A62"/>
      <c r="B62"/>
      <c r="C62"/>
      <c r="D62"/>
      <c r="E62"/>
      <c r="F62"/>
      <c r="G62"/>
      <c r="H62"/>
      <c r="I62" s="9">
        <v>47727</v>
      </c>
      <c r="J62" s="7">
        <v>12.929499626159668</v>
      </c>
      <c r="K62" s="7">
        <v>6.3532499074935913</v>
      </c>
      <c r="L62" s="7">
        <f t="shared" si="2"/>
        <v>19.282749533653259</v>
      </c>
      <c r="M62" s="2">
        <v>26.4</v>
      </c>
      <c r="N62" s="2">
        <f t="shared" si="3"/>
        <v>31.765000000000001</v>
      </c>
      <c r="O62" s="8">
        <f t="shared" si="4"/>
        <v>-0.26959282069495227</v>
      </c>
      <c r="P62" s="8">
        <f t="shared" si="5"/>
        <v>-0.39295609842111567</v>
      </c>
      <c r="Q62"/>
      <c r="R62"/>
      <c r="S62"/>
    </row>
    <row r="63" spans="1:19" s="2" customFormat="1" x14ac:dyDescent="0.3">
      <c r="A63"/>
      <c r="B63"/>
      <c r="C63"/>
      <c r="D63"/>
      <c r="E63"/>
      <c r="F63"/>
      <c r="G63"/>
      <c r="H63"/>
      <c r="I63" s="9">
        <v>47757</v>
      </c>
      <c r="J63" s="7">
        <v>12.866000175476074</v>
      </c>
      <c r="K63" s="7">
        <v>6.4177500009536743</v>
      </c>
      <c r="L63" s="7">
        <f t="shared" si="2"/>
        <v>19.283750176429749</v>
      </c>
      <c r="M63" s="2">
        <v>26.4</v>
      </c>
      <c r="N63" s="2">
        <f t="shared" si="3"/>
        <v>31.765000000000001</v>
      </c>
      <c r="O63" s="8">
        <f t="shared" si="4"/>
        <v>-0.26955491755947913</v>
      </c>
      <c r="P63" s="8">
        <f t="shared" si="5"/>
        <v>-0.39292459699575799</v>
      </c>
      <c r="Q63"/>
      <c r="R63"/>
      <c r="S63"/>
    </row>
    <row r="64" spans="1:19" s="2" customFormat="1" x14ac:dyDescent="0.3">
      <c r="A64"/>
      <c r="B64"/>
      <c r="C64"/>
      <c r="D64"/>
      <c r="E64"/>
      <c r="F64"/>
      <c r="G64"/>
      <c r="H64"/>
      <c r="I64" s="9">
        <v>47788</v>
      </c>
      <c r="J64" s="7">
        <v>12.226249933242798</v>
      </c>
      <c r="K64" s="7">
        <v>6.3232500553131104</v>
      </c>
      <c r="L64" s="7">
        <f t="shared" si="2"/>
        <v>18.549499988555908</v>
      </c>
      <c r="M64" s="2">
        <v>26.4</v>
      </c>
      <c r="N64" s="2">
        <f t="shared" si="3"/>
        <v>31.765000000000001</v>
      </c>
      <c r="O64" s="8">
        <f t="shared" si="4"/>
        <v>-0.29736742467591248</v>
      </c>
      <c r="P64" s="8">
        <f t="shared" si="5"/>
        <v>-0.41603966665965975</v>
      </c>
      <c r="Q64"/>
      <c r="R64"/>
      <c r="S64"/>
    </row>
    <row r="65" spans="1:19" s="2" customFormat="1" x14ac:dyDescent="0.3">
      <c r="A65"/>
      <c r="B65"/>
      <c r="C65"/>
      <c r="D65"/>
      <c r="E65"/>
      <c r="F65"/>
      <c r="G65"/>
      <c r="H65"/>
      <c r="I65" s="9">
        <v>47818</v>
      </c>
      <c r="J65" s="7">
        <v>10.796749830245972</v>
      </c>
      <c r="K65" s="7">
        <v>6.1797500848770142</v>
      </c>
      <c r="L65" s="7">
        <f t="shared" si="2"/>
        <v>16.976499915122986</v>
      </c>
      <c r="M65" s="2">
        <v>26.4</v>
      </c>
      <c r="N65" s="2">
        <f t="shared" si="3"/>
        <v>31.765000000000001</v>
      </c>
      <c r="O65" s="8">
        <f t="shared" si="4"/>
        <v>-0.35695076079079591</v>
      </c>
      <c r="P65" s="8">
        <f t="shared" si="5"/>
        <v>-0.46555958082408355</v>
      </c>
      <c r="Q65"/>
      <c r="R65"/>
      <c r="S65"/>
    </row>
    <row r="66" spans="1:19" s="2" customFormat="1" x14ac:dyDescent="0.3">
      <c r="A66"/>
      <c r="B66"/>
      <c r="C66"/>
      <c r="D66"/>
      <c r="E66"/>
      <c r="F66"/>
      <c r="G66"/>
      <c r="H66"/>
      <c r="I66" s="9">
        <v>47849</v>
      </c>
      <c r="J66" s="7">
        <v>15.331000328063965</v>
      </c>
      <c r="K66" s="7">
        <v>8.0799999237060547</v>
      </c>
      <c r="L66" s="7">
        <f t="shared" si="2"/>
        <v>23.41100025177002</v>
      </c>
      <c r="M66" s="2">
        <v>26.4</v>
      </c>
      <c r="N66" s="2">
        <f t="shared" si="3"/>
        <v>31.765000000000001</v>
      </c>
      <c r="O66" s="8">
        <f t="shared" si="4"/>
        <v>-0.11321968743295374</v>
      </c>
      <c r="P66" s="8">
        <f t="shared" si="5"/>
        <v>-0.26299385324193236</v>
      </c>
      <c r="Q66"/>
      <c r="R66"/>
      <c r="S66"/>
    </row>
    <row r="67" spans="1:19" s="2" customFormat="1" x14ac:dyDescent="0.3">
      <c r="A67"/>
      <c r="B67"/>
      <c r="C67"/>
      <c r="D67"/>
      <c r="E67"/>
      <c r="F67"/>
      <c r="G67"/>
      <c r="H67"/>
      <c r="I67" s="9">
        <v>47880</v>
      </c>
      <c r="J67" s="7">
        <v>24.851999282836914</v>
      </c>
      <c r="K67" s="7">
        <v>7.8480000495910645</v>
      </c>
      <c r="L67" s="7">
        <f t="shared" si="2"/>
        <v>32.699999332427979</v>
      </c>
      <c r="M67" s="2">
        <v>26.4</v>
      </c>
      <c r="N67" s="2">
        <f t="shared" si="3"/>
        <v>31.765000000000001</v>
      </c>
      <c r="O67" s="8">
        <f t="shared" si="4"/>
        <v>0.23863633834954467</v>
      </c>
      <c r="P67" s="8">
        <f t="shared" si="5"/>
        <v>2.9434891623736137E-2</v>
      </c>
      <c r="Q67"/>
      <c r="R67"/>
      <c r="S67"/>
    </row>
    <row r="68" spans="1:19" s="2" customFormat="1" x14ac:dyDescent="0.3">
      <c r="A68"/>
      <c r="B68"/>
      <c r="C68"/>
      <c r="D68"/>
      <c r="E68"/>
      <c r="F68"/>
      <c r="G68"/>
      <c r="H68"/>
      <c r="I68" s="9">
        <v>47908</v>
      </c>
      <c r="J68" s="7">
        <v>23.607000350952148</v>
      </c>
      <c r="K68" s="7">
        <v>7.6719999313354492</v>
      </c>
      <c r="L68" s="7">
        <f t="shared" si="2"/>
        <v>31.279000282287598</v>
      </c>
      <c r="M68" s="2">
        <v>26.4</v>
      </c>
      <c r="N68" s="2">
        <f t="shared" si="3"/>
        <v>31.765000000000001</v>
      </c>
      <c r="O68" s="8">
        <f t="shared" si="4"/>
        <v>0.18481061675331811</v>
      </c>
      <c r="P68" s="8">
        <f t="shared" si="5"/>
        <v>-1.529984944789553E-2</v>
      </c>
      <c r="Q68"/>
      <c r="R68"/>
      <c r="S68"/>
    </row>
    <row r="69" spans="1:19" s="2" customFormat="1" x14ac:dyDescent="0.3">
      <c r="A69"/>
      <c r="B69"/>
      <c r="C69"/>
      <c r="D69"/>
      <c r="E69"/>
      <c r="F69"/>
      <c r="G69"/>
      <c r="H69"/>
      <c r="I69" s="9">
        <v>47939</v>
      </c>
      <c r="J69" s="7">
        <v>25.459999084472656</v>
      </c>
      <c r="K69" s="7">
        <v>7.7729997634887695</v>
      </c>
      <c r="L69" s="7">
        <f t="shared" si="2"/>
        <v>33.232998847961426</v>
      </c>
      <c r="M69" s="2">
        <v>26.4</v>
      </c>
      <c r="N69" s="2">
        <f t="shared" si="3"/>
        <v>31.765000000000001</v>
      </c>
      <c r="O69" s="8">
        <f t="shared" si="4"/>
        <v>0.25882571393793286</v>
      </c>
      <c r="P69" s="8">
        <f t="shared" si="5"/>
        <v>4.6214350636279766E-2</v>
      </c>
      <c r="Q69"/>
      <c r="R69"/>
      <c r="S69"/>
    </row>
    <row r="70" spans="1:19" s="2" customFormat="1" x14ac:dyDescent="0.3">
      <c r="A70"/>
      <c r="B70"/>
      <c r="C70"/>
      <c r="D70"/>
      <c r="E70"/>
      <c r="F70"/>
      <c r="G70"/>
      <c r="H70"/>
      <c r="I70" s="9">
        <v>47969</v>
      </c>
      <c r="J70" s="7">
        <v>27.941999435424805</v>
      </c>
      <c r="K70" s="7">
        <v>7.9809999465942383</v>
      </c>
      <c r="L70" s="7">
        <f t="shared" si="2"/>
        <v>35.922999382019043</v>
      </c>
      <c r="M70" s="2">
        <v>26.4</v>
      </c>
      <c r="N70" s="2">
        <f t="shared" si="3"/>
        <v>31.765000000000001</v>
      </c>
      <c r="O70" s="8">
        <f t="shared" si="4"/>
        <v>0.36071967356132739</v>
      </c>
      <c r="P70" s="8">
        <f t="shared" si="5"/>
        <v>0.1308987685194094</v>
      </c>
      <c r="Q70"/>
      <c r="R70"/>
      <c r="S70"/>
    </row>
    <row r="71" spans="1:19" s="2" customFormat="1" x14ac:dyDescent="0.3">
      <c r="A71"/>
      <c r="B71"/>
      <c r="C71"/>
      <c r="D71"/>
      <c r="E71"/>
      <c r="F71"/>
      <c r="G71"/>
      <c r="H71"/>
      <c r="I71" s="9">
        <v>48000</v>
      </c>
      <c r="J71" s="7">
        <v>30.975000381469727</v>
      </c>
      <c r="K71" s="7">
        <v>5.4079999923706055</v>
      </c>
      <c r="L71" s="7">
        <f t="shared" ref="L71:L134" si="7">J71+K71</f>
        <v>36.383000373840332</v>
      </c>
      <c r="M71" s="2">
        <v>26.4</v>
      </c>
      <c r="N71" s="2">
        <f t="shared" ref="N71:N134" si="8">M71+5.365</f>
        <v>31.765000000000001</v>
      </c>
      <c r="O71" s="8">
        <f t="shared" ref="O71:O134" si="9">L71/$M$6-1</f>
        <v>0.3781439535545581</v>
      </c>
      <c r="P71" s="8">
        <f t="shared" ref="P71:P134" si="10">L71/$N$6-1</f>
        <v>0.14538014713805536</v>
      </c>
      <c r="Q71"/>
      <c r="R71"/>
      <c r="S71"/>
    </row>
    <row r="72" spans="1:19" s="2" customFormat="1" x14ac:dyDescent="0.3">
      <c r="A72"/>
      <c r="B72"/>
      <c r="C72"/>
      <c r="D72"/>
      <c r="E72"/>
      <c r="F72"/>
      <c r="G72"/>
      <c r="H72"/>
      <c r="I72" s="9">
        <v>48030</v>
      </c>
      <c r="J72" s="7">
        <v>31.795999526977539</v>
      </c>
      <c r="K72" s="7">
        <v>7.6779999732971191</v>
      </c>
      <c r="L72" s="7">
        <f t="shared" si="7"/>
        <v>39.473999500274658</v>
      </c>
      <c r="M72" s="2">
        <v>26.4</v>
      </c>
      <c r="N72" s="2">
        <f t="shared" si="8"/>
        <v>31.765000000000001</v>
      </c>
      <c r="O72" s="8">
        <f t="shared" si="9"/>
        <v>0.4952272537982827</v>
      </c>
      <c r="P72" s="8">
        <f t="shared" si="10"/>
        <v>0.24268847789311065</v>
      </c>
      <c r="Q72"/>
      <c r="R72"/>
      <c r="S72"/>
    </row>
    <row r="73" spans="1:19" s="2" customFormat="1" x14ac:dyDescent="0.3">
      <c r="A73"/>
      <c r="B73"/>
      <c r="C73"/>
      <c r="D73"/>
      <c r="E73"/>
      <c r="F73"/>
      <c r="G73"/>
      <c r="H73"/>
      <c r="I73" s="9">
        <v>48061</v>
      </c>
      <c r="J73" s="7">
        <v>12.354000091552734</v>
      </c>
      <c r="K73" s="7">
        <v>6.3309998512268066</v>
      </c>
      <c r="L73" s="7">
        <f t="shared" si="7"/>
        <v>18.684999942779541</v>
      </c>
      <c r="M73" s="2">
        <v>26.4</v>
      </c>
      <c r="N73" s="2">
        <f t="shared" si="8"/>
        <v>31.765000000000001</v>
      </c>
      <c r="O73" s="8">
        <f t="shared" si="9"/>
        <v>-0.29223485065229005</v>
      </c>
      <c r="P73" s="8">
        <f t="shared" si="10"/>
        <v>-0.41177396685724721</v>
      </c>
      <c r="Q73"/>
      <c r="R73"/>
      <c r="S73"/>
    </row>
    <row r="74" spans="1:19" s="2" customFormat="1" x14ac:dyDescent="0.3">
      <c r="A74"/>
      <c r="B74"/>
      <c r="C74"/>
      <c r="D74"/>
      <c r="E74"/>
      <c r="F74"/>
      <c r="G74"/>
      <c r="H74"/>
      <c r="I74" s="9">
        <v>48092</v>
      </c>
      <c r="J74" s="7">
        <v>13.064999580383301</v>
      </c>
      <c r="K74" s="7">
        <v>6.4499998092651367</v>
      </c>
      <c r="L74" s="7">
        <f t="shared" si="7"/>
        <v>19.514999389648438</v>
      </c>
      <c r="M74" s="2">
        <v>26.4</v>
      </c>
      <c r="N74" s="2">
        <f t="shared" si="8"/>
        <v>31.765000000000001</v>
      </c>
      <c r="O74" s="8">
        <f t="shared" si="9"/>
        <v>-0.26079547766483191</v>
      </c>
      <c r="P74" s="8">
        <f t="shared" si="10"/>
        <v>-0.38564459657961792</v>
      </c>
      <c r="Q74"/>
      <c r="R74"/>
      <c r="S74"/>
    </row>
    <row r="75" spans="1:19" s="2" customFormat="1" x14ac:dyDescent="0.3">
      <c r="A75"/>
      <c r="B75"/>
      <c r="C75"/>
      <c r="D75"/>
      <c r="E75"/>
      <c r="F75"/>
      <c r="G75"/>
      <c r="H75"/>
      <c r="I75" s="9">
        <v>48122</v>
      </c>
      <c r="J75" s="7">
        <v>13.005000114440918</v>
      </c>
      <c r="K75" s="7">
        <v>6.5139999389648438</v>
      </c>
      <c r="L75" s="7">
        <f t="shared" si="7"/>
        <v>19.519000053405762</v>
      </c>
      <c r="M75" s="2">
        <v>26.4</v>
      </c>
      <c r="N75" s="2">
        <f t="shared" si="8"/>
        <v>31.765000000000001</v>
      </c>
      <c r="O75" s="8">
        <f t="shared" si="9"/>
        <v>-0.26064393737099378</v>
      </c>
      <c r="P75" s="8">
        <f t="shared" si="10"/>
        <v>-0.38551865092379156</v>
      </c>
      <c r="Q75"/>
      <c r="R75"/>
      <c r="S75"/>
    </row>
    <row r="76" spans="1:19" s="2" customFormat="1" x14ac:dyDescent="0.3">
      <c r="A76"/>
      <c r="B76"/>
      <c r="C76"/>
      <c r="D76"/>
      <c r="E76"/>
      <c r="F76"/>
      <c r="G76"/>
      <c r="H76"/>
      <c r="I76" s="9">
        <v>48153</v>
      </c>
      <c r="J76" s="7">
        <v>12.36299991607666</v>
      </c>
      <c r="K76" s="7">
        <v>6.4190001487731934</v>
      </c>
      <c r="L76" s="7">
        <f t="shared" si="7"/>
        <v>18.782000064849854</v>
      </c>
      <c r="M76" s="2">
        <v>26.4</v>
      </c>
      <c r="N76" s="2">
        <f t="shared" si="8"/>
        <v>31.765000000000001</v>
      </c>
      <c r="O76" s="8">
        <f t="shared" si="9"/>
        <v>-0.28856060360417213</v>
      </c>
      <c r="P76" s="8">
        <f t="shared" si="10"/>
        <v>-0.40872028758539736</v>
      </c>
      <c r="Q76"/>
      <c r="R76"/>
      <c r="S76"/>
    </row>
    <row r="77" spans="1:19" s="2" customFormat="1" x14ac:dyDescent="0.3">
      <c r="A77"/>
      <c r="B77"/>
      <c r="C77"/>
      <c r="D77"/>
      <c r="E77"/>
      <c r="F77"/>
      <c r="G77"/>
      <c r="H77"/>
      <c r="I77" s="9">
        <v>48183</v>
      </c>
      <c r="J77" s="7">
        <v>10.928999900817871</v>
      </c>
      <c r="K77" s="7">
        <v>6.2750000953674316</v>
      </c>
      <c r="L77" s="7">
        <f t="shared" si="7"/>
        <v>17.203999996185303</v>
      </c>
      <c r="M77" s="2">
        <v>26.4</v>
      </c>
      <c r="N77" s="2">
        <f t="shared" si="8"/>
        <v>31.765000000000001</v>
      </c>
      <c r="O77" s="8">
        <f t="shared" si="9"/>
        <v>-0.34833333347782935</v>
      </c>
      <c r="P77" s="8">
        <f t="shared" si="10"/>
        <v>-0.45839760754965209</v>
      </c>
      <c r="Q77"/>
      <c r="R77"/>
      <c r="S77"/>
    </row>
    <row r="78" spans="1:19" s="2" customFormat="1" x14ac:dyDescent="0.3">
      <c r="A78"/>
      <c r="B78"/>
      <c r="C78"/>
      <c r="D78"/>
      <c r="E78"/>
      <c r="F78"/>
      <c r="G78"/>
      <c r="H78"/>
      <c r="I78" s="9">
        <v>48214</v>
      </c>
      <c r="J78" s="7">
        <v>16.100000381469727</v>
      </c>
      <c r="K78" s="7">
        <v>8.0850000381469727</v>
      </c>
      <c r="L78" s="7">
        <f t="shared" si="7"/>
        <v>24.185000419616699</v>
      </c>
      <c r="M78" s="2">
        <v>26.4</v>
      </c>
      <c r="N78" s="2">
        <f t="shared" si="8"/>
        <v>31.765000000000001</v>
      </c>
      <c r="O78" s="8">
        <f t="shared" si="9"/>
        <v>-8.3901499256943124E-2</v>
      </c>
      <c r="P78" s="8">
        <f t="shared" si="10"/>
        <v>-0.23862740690644735</v>
      </c>
      <c r="Q78"/>
      <c r="R78"/>
      <c r="S78"/>
    </row>
    <row r="79" spans="1:19" s="2" customFormat="1" x14ac:dyDescent="0.3">
      <c r="A79"/>
      <c r="B79"/>
      <c r="C79"/>
      <c r="D79"/>
      <c r="E79"/>
      <c r="F79"/>
      <c r="G79"/>
      <c r="H79"/>
      <c r="I79" s="9">
        <v>48245</v>
      </c>
      <c r="J79" s="7">
        <v>25.697999954223633</v>
      </c>
      <c r="K79" s="7">
        <v>7.8530001640319824</v>
      </c>
      <c r="L79" s="7">
        <f t="shared" si="7"/>
        <v>33.551000118255615</v>
      </c>
      <c r="M79" s="2">
        <v>26.4</v>
      </c>
      <c r="N79" s="2">
        <f t="shared" si="8"/>
        <v>31.765000000000001</v>
      </c>
      <c r="O79" s="8">
        <f t="shared" si="9"/>
        <v>0.27087121660059155</v>
      </c>
      <c r="P79" s="8">
        <f t="shared" si="10"/>
        <v>5.6225409043148655E-2</v>
      </c>
      <c r="Q79"/>
      <c r="R79"/>
      <c r="S79"/>
    </row>
    <row r="80" spans="1:19" s="2" customFormat="1" x14ac:dyDescent="0.3">
      <c r="A80"/>
      <c r="B80"/>
      <c r="C80"/>
      <c r="D80"/>
      <c r="E80"/>
      <c r="F80"/>
      <c r="G80"/>
      <c r="H80"/>
      <c r="I80" s="9">
        <v>48274</v>
      </c>
      <c r="J80" s="7">
        <v>24.451999664306641</v>
      </c>
      <c r="K80" s="7">
        <v>7.6779999732971191</v>
      </c>
      <c r="L80" s="7">
        <f t="shared" si="7"/>
        <v>32.12999963760376</v>
      </c>
      <c r="M80" s="2">
        <v>26.4</v>
      </c>
      <c r="N80" s="2">
        <f t="shared" si="8"/>
        <v>31.765000000000001</v>
      </c>
      <c r="O80" s="8">
        <f t="shared" si="9"/>
        <v>0.21704544081832422</v>
      </c>
      <c r="P80" s="8">
        <f t="shared" si="10"/>
        <v>1.1490622937313288E-2</v>
      </c>
      <c r="Q80"/>
      <c r="R80"/>
      <c r="S80"/>
    </row>
    <row r="81" spans="1:19" s="2" customFormat="1" x14ac:dyDescent="0.3">
      <c r="A81"/>
      <c r="B81"/>
      <c r="C81"/>
      <c r="D81"/>
      <c r="E81"/>
      <c r="F81"/>
      <c r="G81"/>
      <c r="H81"/>
      <c r="I81" s="9">
        <v>48305</v>
      </c>
      <c r="J81" s="7">
        <v>26.305999755859375</v>
      </c>
      <c r="K81" s="7">
        <v>7.7769999504089355</v>
      </c>
      <c r="L81" s="7">
        <f t="shared" si="7"/>
        <v>34.082999706268311</v>
      </c>
      <c r="M81" s="2">
        <v>26.4</v>
      </c>
      <c r="N81" s="2">
        <f t="shared" si="8"/>
        <v>31.765000000000001</v>
      </c>
      <c r="O81" s="8">
        <f t="shared" si="9"/>
        <v>0.29102271614652708</v>
      </c>
      <c r="P81" s="8">
        <f t="shared" si="10"/>
        <v>7.297338914743623E-2</v>
      </c>
      <c r="Q81"/>
      <c r="R81"/>
      <c r="S81"/>
    </row>
    <row r="82" spans="1:19" s="2" customFormat="1" x14ac:dyDescent="0.3">
      <c r="A82"/>
      <c r="B82"/>
      <c r="C82"/>
      <c r="D82"/>
      <c r="E82"/>
      <c r="F82"/>
      <c r="G82"/>
      <c r="H82"/>
      <c r="I82" s="9">
        <v>48335</v>
      </c>
      <c r="J82" s="7">
        <v>28.791999816894531</v>
      </c>
      <c r="K82" s="7">
        <v>7.9860000610351563</v>
      </c>
      <c r="L82" s="7">
        <f t="shared" si="7"/>
        <v>36.777999877929688</v>
      </c>
      <c r="M82" s="2">
        <v>26.4</v>
      </c>
      <c r="N82" s="2">
        <f t="shared" si="8"/>
        <v>31.765000000000001</v>
      </c>
      <c r="O82" s="8">
        <f t="shared" si="9"/>
        <v>0.39310605598218529</v>
      </c>
      <c r="P82" s="8">
        <f t="shared" si="10"/>
        <v>0.15781520157184592</v>
      </c>
      <c r="Q82"/>
      <c r="R82"/>
      <c r="S82"/>
    </row>
    <row r="83" spans="1:19" s="2" customFormat="1" x14ac:dyDescent="0.3">
      <c r="A83"/>
      <c r="B83"/>
      <c r="C83"/>
      <c r="D83"/>
      <c r="E83"/>
      <c r="F83"/>
      <c r="G83"/>
      <c r="H83"/>
      <c r="I83" s="9">
        <v>48366</v>
      </c>
      <c r="J83" s="7">
        <v>31.885000228881836</v>
      </c>
      <c r="K83" s="7">
        <v>5.4739999771118164</v>
      </c>
      <c r="L83" s="7">
        <f t="shared" si="7"/>
        <v>37.359000205993652</v>
      </c>
      <c r="M83" s="2">
        <v>26.4</v>
      </c>
      <c r="N83" s="2">
        <f t="shared" si="8"/>
        <v>31.765000000000001</v>
      </c>
      <c r="O83" s="8">
        <f t="shared" si="9"/>
        <v>0.41511364416642627</v>
      </c>
      <c r="P83" s="8">
        <f t="shared" si="10"/>
        <v>0.17610578328328819</v>
      </c>
      <c r="Q83"/>
      <c r="R83"/>
      <c r="S83"/>
    </row>
    <row r="84" spans="1:19" s="2" customFormat="1" x14ac:dyDescent="0.3">
      <c r="A84"/>
      <c r="B84"/>
      <c r="C84"/>
      <c r="D84"/>
      <c r="E84"/>
      <c r="F84"/>
      <c r="G84"/>
      <c r="H84"/>
      <c r="I84" s="9">
        <v>48396</v>
      </c>
      <c r="J84" s="7">
        <v>32.708999633789063</v>
      </c>
      <c r="K84" s="7">
        <v>7.7670001983642578</v>
      </c>
      <c r="L84" s="7">
        <f t="shared" si="7"/>
        <v>40.47599983215332</v>
      </c>
      <c r="M84" s="2">
        <v>26.4</v>
      </c>
      <c r="N84" s="2">
        <f t="shared" si="8"/>
        <v>31.765000000000001</v>
      </c>
      <c r="O84" s="8">
        <f t="shared" si="9"/>
        <v>0.53318181182398949</v>
      </c>
      <c r="P84" s="8">
        <f t="shared" si="10"/>
        <v>0.2742326407100053</v>
      </c>
      <c r="Q84"/>
      <c r="R84"/>
      <c r="S84"/>
    </row>
    <row r="85" spans="1:19" s="2" customFormat="1" x14ac:dyDescent="0.3">
      <c r="A85"/>
      <c r="B85"/>
      <c r="C85"/>
      <c r="D85"/>
      <c r="E85"/>
      <c r="F85"/>
      <c r="G85"/>
      <c r="H85"/>
      <c r="I85" s="9">
        <v>48427</v>
      </c>
      <c r="J85" s="7">
        <v>13.104000091552734</v>
      </c>
      <c r="K85" s="7">
        <v>6.4130001068115234</v>
      </c>
      <c r="L85" s="7">
        <f t="shared" si="7"/>
        <v>19.517000198364258</v>
      </c>
      <c r="M85" s="2">
        <v>26.4</v>
      </c>
      <c r="N85" s="2">
        <f t="shared" si="8"/>
        <v>31.765000000000001</v>
      </c>
      <c r="O85" s="8">
        <f t="shared" si="9"/>
        <v>-0.2607196894558993</v>
      </c>
      <c r="P85" s="8">
        <f t="shared" si="10"/>
        <v>-0.38558160874030356</v>
      </c>
      <c r="Q85"/>
      <c r="R85"/>
      <c r="S85"/>
    </row>
    <row r="86" spans="1:19" s="2" customFormat="1" x14ac:dyDescent="0.3">
      <c r="A86"/>
      <c r="B86"/>
      <c r="C86"/>
      <c r="D86"/>
      <c r="E86"/>
      <c r="F86"/>
      <c r="G86"/>
      <c r="H86"/>
      <c r="I86" s="9">
        <v>48458</v>
      </c>
      <c r="J86" s="7">
        <v>13.817999839782715</v>
      </c>
      <c r="K86" s="7">
        <v>6.5329999923706055</v>
      </c>
      <c r="L86" s="7">
        <f t="shared" si="7"/>
        <v>20.35099983215332</v>
      </c>
      <c r="M86" s="2">
        <v>26.4</v>
      </c>
      <c r="N86" s="2">
        <f t="shared" si="8"/>
        <v>31.765000000000001</v>
      </c>
      <c r="O86" s="8">
        <f t="shared" si="9"/>
        <v>-0.22912879423661658</v>
      </c>
      <c r="P86" s="8">
        <f t="shared" si="10"/>
        <v>-0.35932630781824904</v>
      </c>
      <c r="Q86"/>
      <c r="R86"/>
      <c r="S86"/>
    </row>
    <row r="87" spans="1:19" s="2" customFormat="1" x14ac:dyDescent="0.3">
      <c r="A87"/>
      <c r="B87"/>
      <c r="C87"/>
      <c r="D87"/>
      <c r="E87"/>
      <c r="F87"/>
      <c r="G87"/>
      <c r="H87"/>
      <c r="I87" s="9">
        <v>48488</v>
      </c>
      <c r="J87" s="7">
        <v>13.762999534606934</v>
      </c>
      <c r="K87" s="7">
        <v>6.5980000495910645</v>
      </c>
      <c r="L87" s="7">
        <f t="shared" si="7"/>
        <v>20.360999584197998</v>
      </c>
      <c r="M87" s="2">
        <v>26.4</v>
      </c>
      <c r="N87" s="2">
        <f t="shared" si="8"/>
        <v>31.765000000000001</v>
      </c>
      <c r="O87" s="8">
        <f t="shared" si="9"/>
        <v>-0.22875001575007581</v>
      </c>
      <c r="P87" s="8">
        <f t="shared" si="10"/>
        <v>-0.35901150372428781</v>
      </c>
      <c r="Q87"/>
      <c r="R87"/>
      <c r="S87"/>
    </row>
    <row r="88" spans="1:19" s="2" customFormat="1" x14ac:dyDescent="0.3">
      <c r="A88"/>
      <c r="B88"/>
      <c r="C88"/>
      <c r="D88"/>
      <c r="E88"/>
      <c r="F88"/>
      <c r="G88"/>
      <c r="H88"/>
      <c r="I88" s="9">
        <v>48519</v>
      </c>
      <c r="J88" s="7">
        <v>13.116999626159668</v>
      </c>
      <c r="K88" s="7">
        <v>6.5</v>
      </c>
      <c r="L88" s="7">
        <f t="shared" si="7"/>
        <v>19.616999626159668</v>
      </c>
      <c r="M88" s="2">
        <v>26.4</v>
      </c>
      <c r="N88" s="2">
        <f t="shared" si="8"/>
        <v>31.765000000000001</v>
      </c>
      <c r="O88" s="8">
        <f t="shared" si="9"/>
        <v>-0.25693183234243677</v>
      </c>
      <c r="P88" s="8">
        <f t="shared" si="10"/>
        <v>-0.38243350775508678</v>
      </c>
      <c r="Q88"/>
      <c r="R88"/>
      <c r="S88"/>
    </row>
    <row r="89" spans="1:19" s="2" customFormat="1" x14ac:dyDescent="0.3">
      <c r="A89"/>
      <c r="B89"/>
      <c r="C89"/>
      <c r="D89"/>
      <c r="E89"/>
      <c r="F89"/>
      <c r="G89"/>
      <c r="H89"/>
      <c r="I89" s="9">
        <v>48549</v>
      </c>
      <c r="J89" s="7">
        <v>11.678999900817871</v>
      </c>
      <c r="K89" s="7">
        <v>6.3569998741149902</v>
      </c>
      <c r="L89" s="7">
        <f t="shared" si="7"/>
        <v>18.035999774932861</v>
      </c>
      <c r="M89" s="2">
        <v>26.4</v>
      </c>
      <c r="N89" s="2">
        <f t="shared" si="8"/>
        <v>31.765000000000001</v>
      </c>
      <c r="O89" s="8">
        <f t="shared" si="9"/>
        <v>-0.31681819034345216</v>
      </c>
      <c r="P89" s="8">
        <f t="shared" si="10"/>
        <v>-0.43220526444410956</v>
      </c>
      <c r="Q89"/>
      <c r="R89"/>
      <c r="S89"/>
    </row>
    <row r="90" spans="1:19" s="2" customFormat="1" x14ac:dyDescent="0.3">
      <c r="A90"/>
      <c r="B90"/>
      <c r="C90"/>
      <c r="D90"/>
      <c r="E90"/>
      <c r="F90"/>
      <c r="G90"/>
      <c r="H90"/>
      <c r="I90" s="9">
        <v>48580</v>
      </c>
      <c r="J90" s="7">
        <v>16.216778013441299</v>
      </c>
      <c r="K90" s="7">
        <v>8.0897778405083542</v>
      </c>
      <c r="L90" s="7">
        <f t="shared" si="7"/>
        <v>24.306555853949654</v>
      </c>
      <c r="M90" s="2">
        <v>26.4</v>
      </c>
      <c r="N90" s="2">
        <f t="shared" si="8"/>
        <v>31.765000000000001</v>
      </c>
      <c r="O90" s="8">
        <f t="shared" si="9"/>
        <v>-7.9297126744331203E-2</v>
      </c>
      <c r="P90" s="8">
        <f t="shared" si="10"/>
        <v>-0.23480069718401853</v>
      </c>
      <c r="Q90"/>
      <c r="R90"/>
      <c r="S90"/>
    </row>
    <row r="91" spans="1:19" s="2" customFormat="1" x14ac:dyDescent="0.3">
      <c r="A91"/>
      <c r="B91"/>
      <c r="C91"/>
      <c r="D91"/>
      <c r="E91"/>
      <c r="F91"/>
      <c r="G91"/>
      <c r="H91"/>
      <c r="I91" s="9">
        <v>48611</v>
      </c>
      <c r="J91" s="7">
        <v>25.888777838812935</v>
      </c>
      <c r="K91" s="7">
        <v>7.8581112755669489</v>
      </c>
      <c r="L91" s="7">
        <f t="shared" si="7"/>
        <v>33.746889114379883</v>
      </c>
      <c r="M91" s="2">
        <v>26.4</v>
      </c>
      <c r="N91" s="2">
        <f t="shared" si="8"/>
        <v>31.765000000000001</v>
      </c>
      <c r="O91" s="8">
        <f t="shared" si="9"/>
        <v>0.27829125433257129</v>
      </c>
      <c r="P91" s="8">
        <f t="shared" si="10"/>
        <v>6.2392227746887574E-2</v>
      </c>
      <c r="Q91"/>
      <c r="R91"/>
      <c r="S91"/>
    </row>
    <row r="92" spans="1:19" s="2" customFormat="1" x14ac:dyDescent="0.3">
      <c r="A92"/>
      <c r="B92"/>
      <c r="C92"/>
      <c r="D92"/>
      <c r="E92"/>
      <c r="F92"/>
      <c r="G92"/>
      <c r="H92"/>
      <c r="I92" s="9">
        <v>48639</v>
      </c>
      <c r="J92" s="7">
        <v>24.640999688042534</v>
      </c>
      <c r="K92" s="7">
        <v>7.6829999817742243</v>
      </c>
      <c r="L92" s="7">
        <f t="shared" si="7"/>
        <v>32.323999669816757</v>
      </c>
      <c r="M92" s="2">
        <v>26.4</v>
      </c>
      <c r="N92" s="2">
        <f t="shared" si="8"/>
        <v>31.765000000000001</v>
      </c>
      <c r="O92" s="8">
        <f t="shared" si="9"/>
        <v>0.22439392688699855</v>
      </c>
      <c r="P92" s="8">
        <f t="shared" si="10"/>
        <v>1.7597974809279382E-2</v>
      </c>
      <c r="Q92"/>
      <c r="R92"/>
      <c r="S92"/>
    </row>
    <row r="93" spans="1:19" s="2" customFormat="1" x14ac:dyDescent="0.3">
      <c r="A93"/>
      <c r="B93"/>
      <c r="C93"/>
      <c r="D93"/>
      <c r="E93"/>
      <c r="F93"/>
      <c r="G93"/>
      <c r="H93"/>
      <c r="I93" s="9">
        <v>48670</v>
      </c>
      <c r="J93" s="7">
        <v>26.500555250379776</v>
      </c>
      <c r="K93" s="7">
        <v>7.7823332680596247</v>
      </c>
      <c r="L93" s="7">
        <f t="shared" si="7"/>
        <v>34.2828885184394</v>
      </c>
      <c r="M93" s="2">
        <v>26.4</v>
      </c>
      <c r="N93" s="2">
        <f t="shared" si="8"/>
        <v>31.765000000000001</v>
      </c>
      <c r="O93" s="8">
        <f t="shared" si="9"/>
        <v>0.29859426206209849</v>
      </c>
      <c r="P93" s="8">
        <f t="shared" si="10"/>
        <v>7.9266126820066063E-2</v>
      </c>
      <c r="Q93"/>
      <c r="R93"/>
      <c r="S93"/>
    </row>
    <row r="94" spans="1:19" s="2" customFormat="1" x14ac:dyDescent="0.3">
      <c r="A94"/>
      <c r="B94"/>
      <c r="C94"/>
      <c r="D94"/>
      <c r="E94"/>
      <c r="F94"/>
      <c r="G94"/>
      <c r="H94"/>
      <c r="I94" s="9">
        <v>48700</v>
      </c>
      <c r="J94" s="7">
        <v>28.990333133273655</v>
      </c>
      <c r="K94" s="7">
        <v>7.9911111195882158</v>
      </c>
      <c r="L94" s="7">
        <f t="shared" si="7"/>
        <v>36.98144425286187</v>
      </c>
      <c r="M94" s="2">
        <v>26.4</v>
      </c>
      <c r="N94" s="2">
        <f t="shared" si="8"/>
        <v>31.765000000000001</v>
      </c>
      <c r="O94" s="8">
        <f t="shared" si="9"/>
        <v>0.40081228230537391</v>
      </c>
      <c r="P94" s="8">
        <f t="shared" si="10"/>
        <v>0.16421987259127557</v>
      </c>
      <c r="Q94"/>
      <c r="R94"/>
      <c r="S94"/>
    </row>
    <row r="95" spans="1:19" s="2" customFormat="1" x14ac:dyDescent="0.3">
      <c r="A95"/>
      <c r="B95"/>
      <c r="C95"/>
      <c r="D95"/>
      <c r="E95"/>
      <c r="F95"/>
      <c r="G95"/>
      <c r="H95"/>
      <c r="I95" s="9">
        <v>48731</v>
      </c>
      <c r="J95" s="7">
        <v>32.119667053222656</v>
      </c>
      <c r="K95" s="7">
        <v>5.5452221764458551</v>
      </c>
      <c r="L95" s="7">
        <f t="shared" si="7"/>
        <v>37.66488922966851</v>
      </c>
      <c r="M95" s="2">
        <v>26.4</v>
      </c>
      <c r="N95" s="2">
        <f t="shared" si="8"/>
        <v>31.765000000000001</v>
      </c>
      <c r="O95" s="8">
        <f t="shared" si="9"/>
        <v>0.42670034960865588</v>
      </c>
      <c r="P95" s="8">
        <f t="shared" si="10"/>
        <v>0.18573553375314056</v>
      </c>
      <c r="Q95"/>
      <c r="R95"/>
      <c r="S95"/>
    </row>
    <row r="96" spans="1:19" s="2" customFormat="1" x14ac:dyDescent="0.3">
      <c r="A96"/>
      <c r="B96"/>
      <c r="C96"/>
      <c r="D96"/>
      <c r="E96"/>
      <c r="F96"/>
      <c r="G96"/>
      <c r="H96"/>
      <c r="I96" s="9">
        <v>48761</v>
      </c>
      <c r="J96" s="7">
        <v>32.944555070665146</v>
      </c>
      <c r="K96" s="7">
        <v>7.8102224138047962</v>
      </c>
      <c r="L96" s="7">
        <f t="shared" si="7"/>
        <v>40.75477748446994</v>
      </c>
      <c r="M96" s="2">
        <v>26.4</v>
      </c>
      <c r="N96" s="2">
        <f t="shared" si="8"/>
        <v>31.765000000000001</v>
      </c>
      <c r="O96" s="8">
        <f t="shared" si="9"/>
        <v>0.54374157138143731</v>
      </c>
      <c r="P96" s="8">
        <f t="shared" si="10"/>
        <v>0.28300889294726717</v>
      </c>
      <c r="Q96"/>
      <c r="R96"/>
      <c r="S96"/>
    </row>
    <row r="97" spans="1:19" s="2" customFormat="1" x14ac:dyDescent="0.3">
      <c r="A97"/>
      <c r="B97"/>
      <c r="C97"/>
      <c r="D97"/>
      <c r="E97"/>
      <c r="F97"/>
      <c r="G97"/>
      <c r="H97"/>
      <c r="I97" s="9">
        <v>48792</v>
      </c>
      <c r="J97" s="7">
        <v>13.187000062730577</v>
      </c>
      <c r="K97" s="7">
        <v>6.4967778523763018</v>
      </c>
      <c r="L97" s="7">
        <f t="shared" si="7"/>
        <v>19.68377791510688</v>
      </c>
      <c r="M97" s="2">
        <v>26.4</v>
      </c>
      <c r="N97" s="2">
        <f t="shared" si="8"/>
        <v>31.765000000000001</v>
      </c>
      <c r="O97" s="8">
        <f t="shared" si="9"/>
        <v>-0.25440235170049696</v>
      </c>
      <c r="P97" s="8">
        <f t="shared" si="10"/>
        <v>-0.3803312477536005</v>
      </c>
      <c r="Q97"/>
      <c r="R97"/>
      <c r="S97"/>
    </row>
    <row r="98" spans="1:19" s="2" customFormat="1" x14ac:dyDescent="0.3">
      <c r="A98"/>
      <c r="B98"/>
      <c r="C98"/>
      <c r="D98"/>
      <c r="E98"/>
      <c r="F98"/>
      <c r="G98"/>
      <c r="H98"/>
      <c r="I98" s="9">
        <v>48823</v>
      </c>
      <c r="J98" s="7">
        <v>13.904666476779514</v>
      </c>
      <c r="K98" s="7">
        <v>6.6164444287617998</v>
      </c>
      <c r="L98" s="7">
        <f t="shared" si="7"/>
        <v>20.521110905541313</v>
      </c>
      <c r="M98" s="2">
        <v>26.4</v>
      </c>
      <c r="N98" s="2">
        <f t="shared" si="8"/>
        <v>31.765000000000001</v>
      </c>
      <c r="O98" s="8">
        <f t="shared" si="9"/>
        <v>-0.22268519297191991</v>
      </c>
      <c r="P98" s="8">
        <f t="shared" si="10"/>
        <v>-0.35397100879769205</v>
      </c>
      <c r="Q98"/>
      <c r="R98"/>
      <c r="S98"/>
    </row>
    <row r="99" spans="1:19" s="2" customFormat="1" x14ac:dyDescent="0.3">
      <c r="A99"/>
      <c r="B99"/>
      <c r="C99"/>
      <c r="D99"/>
      <c r="E99"/>
      <c r="F99"/>
      <c r="G99"/>
      <c r="H99"/>
      <c r="I99" s="9">
        <v>48853</v>
      </c>
      <c r="J99" s="7">
        <v>13.853221787346733</v>
      </c>
      <c r="K99" s="7">
        <v>6.6815555890401201</v>
      </c>
      <c r="L99" s="7">
        <f t="shared" si="7"/>
        <v>20.534777376386852</v>
      </c>
      <c r="M99" s="2">
        <v>26.4</v>
      </c>
      <c r="N99" s="2">
        <f t="shared" si="8"/>
        <v>31.765000000000001</v>
      </c>
      <c r="O99" s="8">
        <f t="shared" si="9"/>
        <v>-0.22216752362171011</v>
      </c>
      <c r="P99" s="8">
        <f t="shared" si="10"/>
        <v>-0.35354077203252476</v>
      </c>
      <c r="Q99"/>
      <c r="R99"/>
      <c r="S99"/>
    </row>
    <row r="100" spans="1:19" s="2" customFormat="1" x14ac:dyDescent="0.3">
      <c r="A100"/>
      <c r="B100"/>
      <c r="C100"/>
      <c r="D100"/>
      <c r="E100"/>
      <c r="F100"/>
      <c r="G100"/>
      <c r="H100"/>
      <c r="I100" s="9">
        <v>48884</v>
      </c>
      <c r="J100" s="7">
        <v>13.205555174085829</v>
      </c>
      <c r="K100" s="7">
        <v>6.5830000241597491</v>
      </c>
      <c r="L100" s="7">
        <f t="shared" si="7"/>
        <v>19.788555198245579</v>
      </c>
      <c r="M100" s="2">
        <v>26.4</v>
      </c>
      <c r="N100" s="2">
        <f t="shared" si="8"/>
        <v>31.765000000000001</v>
      </c>
      <c r="O100" s="8">
        <f t="shared" si="9"/>
        <v>-0.25043351521797041</v>
      </c>
      <c r="P100" s="8">
        <f t="shared" si="10"/>
        <v>-0.37703273419658179</v>
      </c>
      <c r="Q100"/>
      <c r="R100"/>
      <c r="S100"/>
    </row>
    <row r="101" spans="1:19" s="2" customFormat="1" x14ac:dyDescent="0.3">
      <c r="A101"/>
      <c r="B101"/>
      <c r="C101"/>
      <c r="D101"/>
      <c r="E101"/>
      <c r="F101"/>
      <c r="G101"/>
      <c r="H101"/>
      <c r="I101" s="9">
        <v>48914</v>
      </c>
      <c r="J101" s="7">
        <v>11.761444303724501</v>
      </c>
      <c r="K101" s="7">
        <v>6.4396665361192493</v>
      </c>
      <c r="L101" s="7">
        <f t="shared" si="7"/>
        <v>18.20111083984375</v>
      </c>
      <c r="M101" s="2">
        <v>26.4</v>
      </c>
      <c r="N101" s="2">
        <f t="shared" si="8"/>
        <v>31.765000000000001</v>
      </c>
      <c r="O101" s="8">
        <f t="shared" si="9"/>
        <v>-0.31056398333925184</v>
      </c>
      <c r="P101" s="8">
        <f t="shared" si="10"/>
        <v>-0.42700737164036673</v>
      </c>
      <c r="Q101"/>
      <c r="R101"/>
      <c r="S101"/>
    </row>
    <row r="102" spans="1:19" s="2" customFormat="1" x14ac:dyDescent="0.3">
      <c r="A102"/>
      <c r="B102"/>
      <c r="C102"/>
      <c r="D102"/>
      <c r="E102"/>
      <c r="F102"/>
      <c r="G102"/>
      <c r="H102"/>
      <c r="I102" s="9">
        <v>48945</v>
      </c>
      <c r="J102" s="7">
        <v>16.333555645412872</v>
      </c>
      <c r="K102" s="7">
        <v>8.0945556428697358</v>
      </c>
      <c r="L102" s="7">
        <f t="shared" si="7"/>
        <v>24.428111288282608</v>
      </c>
      <c r="M102" s="2">
        <v>26.4</v>
      </c>
      <c r="N102" s="2">
        <f t="shared" si="8"/>
        <v>31.765000000000001</v>
      </c>
      <c r="O102" s="8">
        <f t="shared" si="9"/>
        <v>-7.4692754231719394E-2</v>
      </c>
      <c r="P102" s="8">
        <f t="shared" si="10"/>
        <v>-0.23097398746158959</v>
      </c>
      <c r="Q102"/>
      <c r="R102"/>
      <c r="S102"/>
    </row>
    <row r="103" spans="1:19" s="2" customFormat="1" x14ac:dyDescent="0.3">
      <c r="A103"/>
      <c r="B103"/>
      <c r="C103"/>
      <c r="D103"/>
      <c r="E103"/>
      <c r="F103"/>
      <c r="G103"/>
      <c r="H103"/>
      <c r="I103" s="9">
        <v>48976</v>
      </c>
      <c r="J103" s="7">
        <v>26.079555723402237</v>
      </c>
      <c r="K103" s="7">
        <v>7.8632223871019153</v>
      </c>
      <c r="L103" s="7">
        <f t="shared" si="7"/>
        <v>33.94277811050415</v>
      </c>
      <c r="M103" s="2">
        <v>26.4</v>
      </c>
      <c r="N103" s="2">
        <f t="shared" si="8"/>
        <v>31.765000000000001</v>
      </c>
      <c r="O103" s="8">
        <f t="shared" si="9"/>
        <v>0.28571129206455126</v>
      </c>
      <c r="P103" s="8">
        <f t="shared" si="10"/>
        <v>6.8559046450626493E-2</v>
      </c>
      <c r="Q103"/>
      <c r="R103"/>
      <c r="S103"/>
    </row>
    <row r="104" spans="1:19" s="2" customFormat="1" x14ac:dyDescent="0.3">
      <c r="A104"/>
      <c r="B104"/>
      <c r="C104"/>
      <c r="D104"/>
      <c r="E104"/>
      <c r="F104"/>
      <c r="G104"/>
      <c r="H104"/>
      <c r="I104" s="9">
        <v>49004</v>
      </c>
      <c r="J104" s="7">
        <v>24.829999711778427</v>
      </c>
      <c r="K104" s="7">
        <v>7.6879999902513294</v>
      </c>
      <c r="L104" s="7">
        <f t="shared" si="7"/>
        <v>32.517999702029755</v>
      </c>
      <c r="M104" s="2">
        <v>26.4</v>
      </c>
      <c r="N104" s="2">
        <f t="shared" si="8"/>
        <v>31.765000000000001</v>
      </c>
      <c r="O104" s="8">
        <f t="shared" si="9"/>
        <v>0.23174241295567266</v>
      </c>
      <c r="P104" s="8">
        <f t="shared" si="10"/>
        <v>2.3705326681245253E-2</v>
      </c>
      <c r="Q104"/>
      <c r="R104"/>
      <c r="S104"/>
    </row>
    <row r="105" spans="1:19" s="2" customFormat="1" x14ac:dyDescent="0.3">
      <c r="A105"/>
      <c r="B105"/>
      <c r="C105"/>
      <c r="D105"/>
      <c r="E105"/>
      <c r="F105"/>
      <c r="G105"/>
      <c r="H105"/>
      <c r="I105" s="9">
        <v>49035</v>
      </c>
      <c r="J105" s="7">
        <v>26.695110744900177</v>
      </c>
      <c r="K105" s="7">
        <v>7.7876665857103138</v>
      </c>
      <c r="L105" s="7">
        <f t="shared" si="7"/>
        <v>34.482777330610489</v>
      </c>
      <c r="M105" s="2">
        <v>26.4</v>
      </c>
      <c r="N105" s="2">
        <f t="shared" si="8"/>
        <v>31.765000000000001</v>
      </c>
      <c r="O105" s="8">
        <f t="shared" si="9"/>
        <v>0.30616580797767012</v>
      </c>
      <c r="P105" s="8">
        <f t="shared" si="10"/>
        <v>8.5558864492695896E-2</v>
      </c>
      <c r="Q105"/>
      <c r="R105"/>
      <c r="S105"/>
    </row>
    <row r="106" spans="1:19" s="2" customFormat="1" x14ac:dyDescent="0.3">
      <c r="A106"/>
      <c r="B106"/>
      <c r="C106"/>
      <c r="D106"/>
      <c r="E106"/>
      <c r="F106"/>
      <c r="G106"/>
      <c r="H106"/>
      <c r="I106" s="9">
        <v>49065</v>
      </c>
      <c r="J106" s="7">
        <v>29.188666449652779</v>
      </c>
      <c r="K106" s="7">
        <v>7.9962221781412754</v>
      </c>
      <c r="L106" s="7">
        <f t="shared" si="7"/>
        <v>37.184888627794052</v>
      </c>
      <c r="M106" s="2">
        <v>26.4</v>
      </c>
      <c r="N106" s="2">
        <f t="shared" si="8"/>
        <v>31.765000000000001</v>
      </c>
      <c r="O106" s="8">
        <f t="shared" si="9"/>
        <v>0.40851850862856276</v>
      </c>
      <c r="P106" s="8">
        <f t="shared" si="10"/>
        <v>0.17062454361070523</v>
      </c>
      <c r="Q106"/>
      <c r="R106"/>
      <c r="S106"/>
    </row>
    <row r="107" spans="1:19" s="2" customFormat="1" x14ac:dyDescent="0.3">
      <c r="A107"/>
      <c r="B107"/>
      <c r="C107"/>
      <c r="D107"/>
      <c r="E107"/>
      <c r="F107"/>
      <c r="G107"/>
      <c r="H107"/>
      <c r="I107" s="9">
        <v>49096</v>
      </c>
      <c r="J107" s="7">
        <v>32.354333877563477</v>
      </c>
      <c r="K107" s="7">
        <v>5.6164443757798939</v>
      </c>
      <c r="L107" s="7">
        <f t="shared" si="7"/>
        <v>37.970778253343369</v>
      </c>
      <c r="M107" s="2">
        <v>26.4</v>
      </c>
      <c r="N107" s="2">
        <f t="shared" si="8"/>
        <v>31.765000000000001</v>
      </c>
      <c r="O107" s="8">
        <f t="shared" si="9"/>
        <v>0.43828705505088528</v>
      </c>
      <c r="P107" s="8">
        <f t="shared" si="10"/>
        <v>0.19536528422299293</v>
      </c>
      <c r="Q107"/>
      <c r="R107"/>
      <c r="S107"/>
    </row>
    <row r="108" spans="1:19" s="2" customFormat="1" x14ac:dyDescent="0.3">
      <c r="A108"/>
      <c r="B108"/>
      <c r="C108"/>
      <c r="D108"/>
      <c r="E108"/>
      <c r="F108"/>
      <c r="G108"/>
      <c r="H108"/>
      <c r="I108" s="9">
        <v>49126</v>
      </c>
      <c r="J108" s="7">
        <v>33.180110507541229</v>
      </c>
      <c r="K108" s="7">
        <v>7.8534446292453346</v>
      </c>
      <c r="L108" s="7">
        <f t="shared" si="7"/>
        <v>41.033555136786561</v>
      </c>
      <c r="M108" s="2">
        <v>26.4</v>
      </c>
      <c r="N108" s="2">
        <f t="shared" si="8"/>
        <v>31.765000000000001</v>
      </c>
      <c r="O108" s="8">
        <f t="shared" si="9"/>
        <v>0.5543013309388849</v>
      </c>
      <c r="P108" s="8">
        <f t="shared" si="10"/>
        <v>0.2917851451845288</v>
      </c>
      <c r="Q108"/>
      <c r="R108"/>
      <c r="S108"/>
    </row>
    <row r="109" spans="1:19" s="2" customFormat="1" x14ac:dyDescent="0.3">
      <c r="A109"/>
      <c r="B109"/>
      <c r="C109"/>
      <c r="D109"/>
      <c r="E109"/>
      <c r="F109"/>
      <c r="G109"/>
      <c r="H109"/>
      <c r="I109" s="9">
        <v>49157</v>
      </c>
      <c r="J109" s="7">
        <v>13.270000033908421</v>
      </c>
      <c r="K109" s="7">
        <v>6.5805555979410801</v>
      </c>
      <c r="L109" s="7">
        <f t="shared" si="7"/>
        <v>19.850555631849502</v>
      </c>
      <c r="M109" s="2">
        <v>26.4</v>
      </c>
      <c r="N109" s="2">
        <f t="shared" si="8"/>
        <v>31.765000000000001</v>
      </c>
      <c r="O109" s="8">
        <f t="shared" si="9"/>
        <v>-0.24808501394509452</v>
      </c>
      <c r="P109" s="8">
        <f t="shared" si="10"/>
        <v>-0.37508088676689744</v>
      </c>
      <c r="Q109"/>
      <c r="R109"/>
      <c r="S109"/>
    </row>
    <row r="110" spans="1:19" s="2" customFormat="1" x14ac:dyDescent="0.3">
      <c r="A110"/>
      <c r="B110"/>
      <c r="C110"/>
      <c r="D110"/>
      <c r="E110"/>
      <c r="F110"/>
      <c r="G110"/>
      <c r="H110"/>
      <c r="I110" s="9">
        <v>49188</v>
      </c>
      <c r="J110" s="7">
        <v>13.991333113776314</v>
      </c>
      <c r="K110" s="7">
        <v>6.6998888651529942</v>
      </c>
      <c r="L110" s="7">
        <f t="shared" si="7"/>
        <v>20.691221978929306</v>
      </c>
      <c r="M110" s="2">
        <v>26.4</v>
      </c>
      <c r="N110" s="2">
        <f t="shared" si="8"/>
        <v>31.765000000000001</v>
      </c>
      <c r="O110" s="8">
        <f t="shared" si="9"/>
        <v>-0.21624159170722324</v>
      </c>
      <c r="P110" s="8">
        <f t="shared" si="10"/>
        <v>-0.34861570977713507</v>
      </c>
      <c r="Q110"/>
      <c r="R110"/>
      <c r="S110"/>
    </row>
    <row r="111" spans="1:19" s="2" customFormat="1" x14ac:dyDescent="0.3">
      <c r="A111"/>
      <c r="B111"/>
      <c r="C111"/>
      <c r="D111"/>
      <c r="E111"/>
      <c r="F111"/>
      <c r="G111"/>
      <c r="H111"/>
      <c r="I111" s="9">
        <v>49218</v>
      </c>
      <c r="J111" s="7">
        <v>13.943444040086533</v>
      </c>
      <c r="K111" s="7">
        <v>6.7651111284891758</v>
      </c>
      <c r="L111" s="7">
        <f t="shared" si="7"/>
        <v>20.708555168575707</v>
      </c>
      <c r="M111" s="2">
        <v>26.4</v>
      </c>
      <c r="N111" s="2">
        <f t="shared" si="8"/>
        <v>31.765000000000001</v>
      </c>
      <c r="O111" s="8">
        <f t="shared" si="9"/>
        <v>-0.2155850314933444</v>
      </c>
      <c r="P111" s="8">
        <f t="shared" si="10"/>
        <v>-0.34807004034076161</v>
      </c>
      <c r="Q111"/>
      <c r="R111"/>
      <c r="S111"/>
    </row>
    <row r="112" spans="1:19" s="2" customFormat="1" x14ac:dyDescent="0.3">
      <c r="A112"/>
      <c r="B112"/>
      <c r="C112"/>
      <c r="D112"/>
      <c r="E112"/>
      <c r="F112"/>
      <c r="G112"/>
      <c r="H112"/>
      <c r="I112" s="9">
        <v>49249</v>
      </c>
      <c r="J112" s="7">
        <v>13.29411072201199</v>
      </c>
      <c r="K112" s="7">
        <v>6.6660000483194981</v>
      </c>
      <c r="L112" s="7">
        <f t="shared" si="7"/>
        <v>19.96011077033149</v>
      </c>
      <c r="M112" s="2">
        <v>26.4</v>
      </c>
      <c r="N112" s="2">
        <f t="shared" si="8"/>
        <v>31.765000000000001</v>
      </c>
      <c r="O112" s="8">
        <f t="shared" si="9"/>
        <v>-0.24393519809350417</v>
      </c>
      <c r="P112" s="8">
        <f t="shared" si="10"/>
        <v>-0.3716319606380768</v>
      </c>
      <c r="Q112"/>
      <c r="R112"/>
      <c r="S112"/>
    </row>
    <row r="113" spans="1:19" s="2" customFormat="1" x14ac:dyDescent="0.3">
      <c r="A113"/>
      <c r="B113"/>
      <c r="C113"/>
      <c r="D113"/>
      <c r="E113"/>
      <c r="F113"/>
      <c r="G113"/>
      <c r="H113"/>
      <c r="I113" s="9">
        <v>49279</v>
      </c>
      <c r="J113" s="7">
        <v>11.84388870663113</v>
      </c>
      <c r="K113" s="7">
        <v>6.5223331981235084</v>
      </c>
      <c r="L113" s="7">
        <f t="shared" si="7"/>
        <v>18.366221904754639</v>
      </c>
      <c r="M113" s="2">
        <v>26.4</v>
      </c>
      <c r="N113" s="2">
        <f t="shared" si="8"/>
        <v>31.765000000000001</v>
      </c>
      <c r="O113" s="8">
        <f t="shared" si="9"/>
        <v>-0.30430977633505152</v>
      </c>
      <c r="P113" s="8">
        <f t="shared" si="10"/>
        <v>-0.42180947883662401</v>
      </c>
      <c r="Q113"/>
      <c r="R113"/>
      <c r="S113"/>
    </row>
    <row r="114" spans="1:19" s="2" customFormat="1" x14ac:dyDescent="0.3">
      <c r="A114"/>
      <c r="B114"/>
      <c r="C114"/>
      <c r="D114"/>
      <c r="E114"/>
      <c r="F114"/>
      <c r="G114"/>
      <c r="H114"/>
      <c r="I114" s="9">
        <v>49310</v>
      </c>
      <c r="J114" s="7">
        <v>16.450333277384445</v>
      </c>
      <c r="K114" s="7">
        <v>8.0993334452311174</v>
      </c>
      <c r="L114" s="7">
        <f t="shared" si="7"/>
        <v>24.549666722615562</v>
      </c>
      <c r="M114" s="2">
        <v>26.4</v>
      </c>
      <c r="N114" s="2">
        <f t="shared" si="8"/>
        <v>31.765000000000001</v>
      </c>
      <c r="O114" s="8">
        <f t="shared" si="9"/>
        <v>-7.0088381719107473E-2</v>
      </c>
      <c r="P114" s="8">
        <f t="shared" si="10"/>
        <v>-0.22714727773916066</v>
      </c>
      <c r="Q114"/>
      <c r="R114"/>
      <c r="S114"/>
    </row>
    <row r="115" spans="1:19" s="2" customFormat="1" x14ac:dyDescent="0.3">
      <c r="A115"/>
      <c r="B115"/>
      <c r="C115"/>
      <c r="D115"/>
      <c r="E115"/>
      <c r="F115"/>
      <c r="G115"/>
      <c r="H115"/>
      <c r="I115" s="9">
        <v>49341</v>
      </c>
      <c r="J115" s="7">
        <v>26.270333607991539</v>
      </c>
      <c r="K115" s="7">
        <v>7.8683334986368818</v>
      </c>
      <c r="L115" s="7">
        <f t="shared" si="7"/>
        <v>34.138667106628418</v>
      </c>
      <c r="M115" s="2">
        <v>26.4</v>
      </c>
      <c r="N115" s="2">
        <f t="shared" si="8"/>
        <v>31.765000000000001</v>
      </c>
      <c r="O115" s="8">
        <f t="shared" si="9"/>
        <v>0.293131329796531</v>
      </c>
      <c r="P115" s="8">
        <f t="shared" si="10"/>
        <v>7.4725865154365412E-2</v>
      </c>
      <c r="Q115"/>
      <c r="R115"/>
      <c r="S115"/>
    </row>
    <row r="116" spans="1:19" s="2" customFormat="1" x14ac:dyDescent="0.3">
      <c r="A116"/>
      <c r="B116"/>
      <c r="C116"/>
      <c r="D116"/>
      <c r="E116"/>
      <c r="F116"/>
      <c r="G116"/>
      <c r="H116"/>
      <c r="I116" s="9">
        <v>49369</v>
      </c>
      <c r="J116" s="7">
        <v>25.018999735514321</v>
      </c>
      <c r="K116" s="7">
        <v>7.6929999987284345</v>
      </c>
      <c r="L116" s="7">
        <f t="shared" si="7"/>
        <v>32.711999734242752</v>
      </c>
      <c r="M116" s="2">
        <v>26.4</v>
      </c>
      <c r="N116" s="2">
        <f t="shared" si="8"/>
        <v>31.765000000000001</v>
      </c>
      <c r="O116" s="8">
        <f t="shared" si="9"/>
        <v>0.23909089902434677</v>
      </c>
      <c r="P116" s="8">
        <f t="shared" si="10"/>
        <v>2.9812678553211125E-2</v>
      </c>
      <c r="Q116"/>
      <c r="R116"/>
      <c r="S116"/>
    </row>
    <row r="117" spans="1:19" s="2" customFormat="1" x14ac:dyDescent="0.3">
      <c r="A117"/>
      <c r="B117"/>
      <c r="C117"/>
      <c r="D117"/>
      <c r="E117"/>
      <c r="F117"/>
      <c r="G117"/>
      <c r="H117"/>
      <c r="I117" s="9">
        <v>49400</v>
      </c>
      <c r="J117" s="7">
        <v>26.889666239420578</v>
      </c>
      <c r="K117" s="7">
        <v>7.7929999033610029</v>
      </c>
      <c r="L117" s="7">
        <f t="shared" si="7"/>
        <v>34.682666142781578</v>
      </c>
      <c r="M117" s="2">
        <v>26.4</v>
      </c>
      <c r="N117" s="2">
        <f t="shared" si="8"/>
        <v>31.765000000000001</v>
      </c>
      <c r="O117" s="8">
        <f t="shared" si="9"/>
        <v>0.31373735389324175</v>
      </c>
      <c r="P117" s="8">
        <f t="shared" si="10"/>
        <v>9.1851602165325952E-2</v>
      </c>
      <c r="Q117"/>
      <c r="R117"/>
      <c r="S117"/>
    </row>
    <row r="118" spans="1:19" s="2" customFormat="1" x14ac:dyDescent="0.3">
      <c r="A118"/>
      <c r="B118"/>
      <c r="C118"/>
      <c r="D118"/>
      <c r="E118"/>
      <c r="F118"/>
      <c r="G118"/>
      <c r="H118"/>
      <c r="I118" s="9">
        <v>49430</v>
      </c>
      <c r="J118" s="7">
        <v>29.386999766031902</v>
      </c>
      <c r="K118" s="7">
        <v>8.0013332366943359</v>
      </c>
      <c r="L118" s="7">
        <f t="shared" si="7"/>
        <v>37.388333002726242</v>
      </c>
      <c r="M118" s="2">
        <v>26.4</v>
      </c>
      <c r="N118" s="2">
        <f t="shared" si="8"/>
        <v>31.765000000000001</v>
      </c>
      <c r="O118" s="8">
        <f t="shared" si="9"/>
        <v>0.41622473495175161</v>
      </c>
      <c r="P118" s="8">
        <f t="shared" si="10"/>
        <v>0.1770292146301351</v>
      </c>
      <c r="Q118"/>
      <c r="R118"/>
      <c r="S118"/>
    </row>
    <row r="119" spans="1:19" s="2" customFormat="1" x14ac:dyDescent="0.3">
      <c r="A119"/>
      <c r="B119"/>
      <c r="C119"/>
      <c r="D119"/>
      <c r="E119"/>
      <c r="F119"/>
      <c r="G119"/>
      <c r="H119"/>
      <c r="I119" s="9">
        <v>49461</v>
      </c>
      <c r="J119" s="7">
        <v>32.589000701904297</v>
      </c>
      <c r="K119" s="7">
        <v>5.6876665751139326</v>
      </c>
      <c r="L119" s="7">
        <f t="shared" si="7"/>
        <v>38.276667277018227</v>
      </c>
      <c r="M119" s="2">
        <v>26.4</v>
      </c>
      <c r="N119" s="2">
        <f t="shared" si="8"/>
        <v>31.765000000000001</v>
      </c>
      <c r="O119" s="8">
        <f t="shared" si="9"/>
        <v>0.44987376049311467</v>
      </c>
      <c r="P119" s="8">
        <f t="shared" si="10"/>
        <v>0.20499503469284508</v>
      </c>
      <c r="Q119"/>
      <c r="R119"/>
      <c r="S119"/>
    </row>
    <row r="120" spans="1:19" s="2" customFormat="1" x14ac:dyDescent="0.3">
      <c r="A120"/>
      <c r="B120"/>
      <c r="C120"/>
      <c r="D120"/>
      <c r="E120"/>
      <c r="F120"/>
      <c r="G120"/>
      <c r="H120"/>
      <c r="I120" s="9">
        <v>49491</v>
      </c>
      <c r="J120" s="7">
        <v>33.415665944417313</v>
      </c>
      <c r="K120" s="7">
        <v>7.896666844685873</v>
      </c>
      <c r="L120" s="7">
        <f t="shared" si="7"/>
        <v>41.312332789103188</v>
      </c>
      <c r="M120" s="2">
        <v>26.4</v>
      </c>
      <c r="N120" s="2">
        <f t="shared" si="8"/>
        <v>31.765000000000001</v>
      </c>
      <c r="O120" s="8">
        <f t="shared" si="9"/>
        <v>0.56486109049633293</v>
      </c>
      <c r="P120" s="8">
        <f t="shared" si="10"/>
        <v>0.30056139742179089</v>
      </c>
      <c r="Q120"/>
      <c r="R120"/>
      <c r="S120"/>
    </row>
    <row r="121" spans="1:19" s="2" customFormat="1" x14ac:dyDescent="0.3">
      <c r="A121"/>
      <c r="B121"/>
      <c r="C121"/>
      <c r="D121"/>
      <c r="E121"/>
      <c r="F121"/>
      <c r="G121"/>
      <c r="H121"/>
      <c r="I121" s="9">
        <v>49522</v>
      </c>
      <c r="J121" s="7">
        <v>13.353000005086264</v>
      </c>
      <c r="K121" s="7">
        <v>6.6643333435058585</v>
      </c>
      <c r="L121" s="7">
        <f t="shared" si="7"/>
        <v>20.017333348592121</v>
      </c>
      <c r="M121" s="2">
        <v>26.4</v>
      </c>
      <c r="N121" s="2">
        <f t="shared" si="8"/>
        <v>31.765000000000001</v>
      </c>
      <c r="O121" s="8">
        <f t="shared" si="9"/>
        <v>-0.2417676761896923</v>
      </c>
      <c r="P121" s="8">
        <f t="shared" si="10"/>
        <v>-0.36983052578019449</v>
      </c>
      <c r="Q121"/>
      <c r="R121"/>
      <c r="S121"/>
    </row>
    <row r="122" spans="1:19" s="2" customFormat="1" x14ac:dyDescent="0.3">
      <c r="A122"/>
      <c r="B122"/>
      <c r="C122"/>
      <c r="D122"/>
      <c r="E122"/>
      <c r="F122"/>
      <c r="G122"/>
      <c r="H122"/>
      <c r="I122" s="9">
        <v>49553</v>
      </c>
      <c r="J122" s="7">
        <v>14.077999750773113</v>
      </c>
      <c r="K122" s="7">
        <v>6.7833333015441886</v>
      </c>
      <c r="L122" s="7">
        <f t="shared" si="7"/>
        <v>20.861333052317303</v>
      </c>
      <c r="M122" s="2">
        <v>26.4</v>
      </c>
      <c r="N122" s="2">
        <f t="shared" si="8"/>
        <v>31.765000000000001</v>
      </c>
      <c r="O122" s="8">
        <f t="shared" si="9"/>
        <v>-0.20979799044252634</v>
      </c>
      <c r="P122" s="8">
        <f t="shared" si="10"/>
        <v>-0.34326041075657787</v>
      </c>
      <c r="Q122"/>
      <c r="R122"/>
      <c r="S122"/>
    </row>
    <row r="123" spans="1:19" s="2" customFormat="1" x14ac:dyDescent="0.3">
      <c r="A123"/>
      <c r="B123"/>
      <c r="C123"/>
      <c r="D123"/>
      <c r="E123"/>
      <c r="F123"/>
      <c r="G123"/>
      <c r="H123"/>
      <c r="I123" s="9">
        <v>49583</v>
      </c>
      <c r="J123" s="7">
        <v>14.033666292826332</v>
      </c>
      <c r="K123" s="7">
        <v>6.8486666679382315</v>
      </c>
      <c r="L123" s="7">
        <f t="shared" si="7"/>
        <v>20.882332960764565</v>
      </c>
      <c r="M123" s="2">
        <v>26.4</v>
      </c>
      <c r="N123" s="2">
        <f t="shared" si="8"/>
        <v>31.765000000000001</v>
      </c>
      <c r="O123" s="8">
        <f t="shared" si="9"/>
        <v>-0.20900253936497859</v>
      </c>
      <c r="P123" s="8">
        <f t="shared" si="10"/>
        <v>-0.34259930864899846</v>
      </c>
      <c r="Q123"/>
      <c r="R123"/>
      <c r="S123"/>
    </row>
    <row r="124" spans="1:19" s="2" customFormat="1" x14ac:dyDescent="0.3">
      <c r="A124"/>
      <c r="B124"/>
      <c r="C124"/>
      <c r="D124"/>
      <c r="E124"/>
      <c r="F124"/>
      <c r="G124"/>
      <c r="H124"/>
      <c r="I124" s="9">
        <v>49614</v>
      </c>
      <c r="J124" s="7">
        <v>13.38266626993815</v>
      </c>
      <c r="K124" s="7">
        <v>6.7490000724792472</v>
      </c>
      <c r="L124" s="7">
        <f t="shared" si="7"/>
        <v>20.131666342417397</v>
      </c>
      <c r="M124" s="2">
        <v>26.4</v>
      </c>
      <c r="N124" s="2">
        <f t="shared" si="8"/>
        <v>31.765000000000001</v>
      </c>
      <c r="O124" s="8">
        <f t="shared" si="9"/>
        <v>-0.23743688096903792</v>
      </c>
      <c r="P124" s="8">
        <f t="shared" si="10"/>
        <v>-0.36623118707957192</v>
      </c>
      <c r="Q124"/>
      <c r="R124"/>
      <c r="S124"/>
    </row>
    <row r="125" spans="1:19" s="2" customFormat="1" x14ac:dyDescent="0.3">
      <c r="A125"/>
      <c r="B125"/>
      <c r="C125"/>
      <c r="D125"/>
      <c r="E125"/>
      <c r="F125"/>
      <c r="G125"/>
      <c r="H125"/>
      <c r="I125" s="9">
        <v>49644</v>
      </c>
      <c r="J125" s="7">
        <v>11.92633310953776</v>
      </c>
      <c r="K125" s="7">
        <v>6.6049998601277675</v>
      </c>
      <c r="L125" s="7">
        <f t="shared" si="7"/>
        <v>18.531332969665527</v>
      </c>
      <c r="M125" s="2">
        <v>26.4</v>
      </c>
      <c r="N125" s="2">
        <f t="shared" si="8"/>
        <v>31.765000000000001</v>
      </c>
      <c r="O125" s="8">
        <f t="shared" si="9"/>
        <v>-0.2980555693308512</v>
      </c>
      <c r="P125" s="8">
        <f t="shared" si="10"/>
        <v>-0.41661158603288129</v>
      </c>
      <c r="Q125"/>
      <c r="R125"/>
      <c r="S125"/>
    </row>
    <row r="126" spans="1:19" s="2" customFormat="1" x14ac:dyDescent="0.3">
      <c r="A126"/>
      <c r="B126"/>
      <c r="C126"/>
      <c r="D126"/>
      <c r="E126"/>
      <c r="F126"/>
      <c r="G126"/>
      <c r="H126"/>
      <c r="I126" s="9">
        <v>49675</v>
      </c>
      <c r="J126" s="7">
        <v>16.567110909356018</v>
      </c>
      <c r="K126" s="7">
        <v>8.104111247592499</v>
      </c>
      <c r="L126" s="7">
        <f t="shared" si="7"/>
        <v>24.671222156948517</v>
      </c>
      <c r="M126" s="2">
        <v>26.4</v>
      </c>
      <c r="N126" s="2">
        <f t="shared" si="8"/>
        <v>31.765000000000001</v>
      </c>
      <c r="O126" s="8">
        <f t="shared" si="9"/>
        <v>-6.5484009206495553E-2</v>
      </c>
      <c r="P126" s="8">
        <f t="shared" si="10"/>
        <v>-0.22332056801673172</v>
      </c>
      <c r="Q126"/>
      <c r="R126"/>
      <c r="S126"/>
    </row>
    <row r="127" spans="1:19" s="2" customFormat="1" x14ac:dyDescent="0.3">
      <c r="A127"/>
      <c r="B127"/>
      <c r="C127"/>
      <c r="D127"/>
      <c r="E127"/>
      <c r="F127"/>
      <c r="G127"/>
      <c r="H127"/>
      <c r="I127" s="9">
        <v>49706</v>
      </c>
      <c r="J127" s="7">
        <v>26.461111492580841</v>
      </c>
      <c r="K127" s="7">
        <v>7.8734446101718483</v>
      </c>
      <c r="L127" s="7">
        <f t="shared" si="7"/>
        <v>34.334556102752686</v>
      </c>
      <c r="M127" s="2">
        <v>26.4</v>
      </c>
      <c r="N127" s="2">
        <f t="shared" si="8"/>
        <v>31.765000000000001</v>
      </c>
      <c r="O127" s="8">
        <f t="shared" si="9"/>
        <v>0.30055136752851097</v>
      </c>
      <c r="P127" s="8">
        <f t="shared" si="10"/>
        <v>8.0892683858104331E-2</v>
      </c>
      <c r="Q127"/>
      <c r="R127"/>
      <c r="S127"/>
    </row>
    <row r="128" spans="1:19" s="2" customFormat="1" x14ac:dyDescent="0.3">
      <c r="A128"/>
      <c r="B128"/>
      <c r="C128"/>
      <c r="D128"/>
      <c r="E128"/>
      <c r="F128"/>
      <c r="G128"/>
      <c r="H128"/>
      <c r="I128" s="9">
        <v>49735</v>
      </c>
      <c r="J128" s="7">
        <v>25.207999759250214</v>
      </c>
      <c r="K128" s="7">
        <v>7.6980000072055397</v>
      </c>
      <c r="L128" s="7">
        <f t="shared" si="7"/>
        <v>32.90599976645575</v>
      </c>
      <c r="M128" s="2">
        <v>26.4</v>
      </c>
      <c r="N128" s="2">
        <f t="shared" si="8"/>
        <v>31.765000000000001</v>
      </c>
      <c r="O128" s="8">
        <f t="shared" si="9"/>
        <v>0.24643938509302088</v>
      </c>
      <c r="P128" s="8">
        <f t="shared" si="10"/>
        <v>3.5920030425176996E-2</v>
      </c>
      <c r="Q128"/>
      <c r="R128"/>
      <c r="S128"/>
    </row>
    <row r="129" spans="1:19" s="2" customFormat="1" x14ac:dyDescent="0.3">
      <c r="A129"/>
      <c r="B129"/>
      <c r="C129"/>
      <c r="D129"/>
      <c r="E129"/>
      <c r="F129"/>
      <c r="G129"/>
      <c r="H129"/>
      <c r="I129" s="9">
        <v>49766</v>
      </c>
      <c r="J129" s="7">
        <v>27.084221733940979</v>
      </c>
      <c r="K129" s="7">
        <v>7.798333221011692</v>
      </c>
      <c r="L129" s="7">
        <f t="shared" si="7"/>
        <v>34.882554954952667</v>
      </c>
      <c r="M129" s="2">
        <v>26.4</v>
      </c>
      <c r="N129" s="2">
        <f t="shared" si="8"/>
        <v>31.765000000000001</v>
      </c>
      <c r="O129" s="8">
        <f t="shared" si="9"/>
        <v>0.32130889980881316</v>
      </c>
      <c r="P129" s="8">
        <f t="shared" si="10"/>
        <v>9.8144339837955785E-2</v>
      </c>
      <c r="Q129"/>
      <c r="R129"/>
      <c r="S129"/>
    </row>
    <row r="130" spans="1:19" s="2" customFormat="1" x14ac:dyDescent="0.3">
      <c r="A130"/>
      <c r="B130"/>
      <c r="C130"/>
      <c r="D130"/>
      <c r="E130"/>
      <c r="F130"/>
      <c r="G130"/>
      <c r="H130"/>
      <c r="I130" s="9">
        <v>49796</v>
      </c>
      <c r="J130" s="7">
        <v>29.585333082411026</v>
      </c>
      <c r="K130" s="7">
        <v>8.0064442952473964</v>
      </c>
      <c r="L130" s="7">
        <f t="shared" si="7"/>
        <v>37.591777377658424</v>
      </c>
      <c r="M130" s="2">
        <v>26.4</v>
      </c>
      <c r="N130" s="2">
        <f t="shared" si="8"/>
        <v>31.765000000000001</v>
      </c>
      <c r="O130" s="8">
        <f t="shared" si="9"/>
        <v>0.42393096127494045</v>
      </c>
      <c r="P130" s="8">
        <f t="shared" si="10"/>
        <v>0.18343388564956475</v>
      </c>
      <c r="Q130"/>
      <c r="R130"/>
      <c r="S130"/>
    </row>
    <row r="131" spans="1:19" s="2" customFormat="1" x14ac:dyDescent="0.3">
      <c r="A131"/>
      <c r="B131"/>
      <c r="C131"/>
      <c r="D131"/>
      <c r="E131"/>
      <c r="F131"/>
      <c r="G131"/>
      <c r="H131"/>
      <c r="I131" s="9">
        <v>49827</v>
      </c>
      <c r="J131" s="7">
        <v>32.823667526245117</v>
      </c>
      <c r="K131" s="7">
        <v>5.7588887744479713</v>
      </c>
      <c r="L131" s="7">
        <f t="shared" si="7"/>
        <v>38.582556300693085</v>
      </c>
      <c r="M131" s="2">
        <v>26.4</v>
      </c>
      <c r="N131" s="2">
        <f t="shared" si="8"/>
        <v>31.765000000000001</v>
      </c>
      <c r="O131" s="8">
        <f t="shared" si="9"/>
        <v>0.46146046593534429</v>
      </c>
      <c r="P131" s="8">
        <f t="shared" si="10"/>
        <v>0.21462478516269745</v>
      </c>
      <c r="Q131"/>
      <c r="R131"/>
      <c r="S131"/>
    </row>
    <row r="132" spans="1:19" s="2" customFormat="1" x14ac:dyDescent="0.3">
      <c r="A132"/>
      <c r="B132"/>
      <c r="C132"/>
      <c r="D132"/>
      <c r="E132"/>
      <c r="F132"/>
      <c r="G132"/>
      <c r="H132"/>
      <c r="I132" s="9">
        <v>49857</v>
      </c>
      <c r="J132" s="7">
        <v>33.651221381293396</v>
      </c>
      <c r="K132" s="7">
        <v>7.9398890601264114</v>
      </c>
      <c r="L132" s="7">
        <f t="shared" si="7"/>
        <v>41.591110441419808</v>
      </c>
      <c r="M132" s="2">
        <v>26.4</v>
      </c>
      <c r="N132" s="2">
        <f t="shared" si="8"/>
        <v>31.765000000000001</v>
      </c>
      <c r="O132" s="8">
        <f t="shared" si="9"/>
        <v>0.57542085005378074</v>
      </c>
      <c r="P132" s="8">
        <f t="shared" si="10"/>
        <v>0.30933764965905275</v>
      </c>
      <c r="Q132"/>
      <c r="R132"/>
      <c r="S132"/>
    </row>
    <row r="133" spans="1:19" s="2" customFormat="1" x14ac:dyDescent="0.3">
      <c r="A133"/>
      <c r="B133"/>
      <c r="C133"/>
      <c r="D133"/>
      <c r="E133"/>
      <c r="F133"/>
      <c r="G133"/>
      <c r="H133"/>
      <c r="I133" s="9">
        <v>49888</v>
      </c>
      <c r="J133" s="7">
        <v>13.435999976264107</v>
      </c>
      <c r="K133" s="7">
        <v>6.7481110890706368</v>
      </c>
      <c r="L133" s="7">
        <f t="shared" si="7"/>
        <v>20.184111065334744</v>
      </c>
      <c r="M133" s="2">
        <v>26.4</v>
      </c>
      <c r="N133" s="2">
        <f t="shared" si="8"/>
        <v>31.765000000000001</v>
      </c>
      <c r="O133" s="8">
        <f t="shared" si="9"/>
        <v>-0.23545033843428997</v>
      </c>
      <c r="P133" s="8">
        <f t="shared" si="10"/>
        <v>-0.36458016479349142</v>
      </c>
      <c r="Q133"/>
      <c r="R133"/>
      <c r="S133"/>
    </row>
    <row r="134" spans="1:19" s="2" customFormat="1" x14ac:dyDescent="0.3">
      <c r="A134"/>
      <c r="B134"/>
      <c r="C134"/>
      <c r="D134"/>
      <c r="E134"/>
      <c r="F134"/>
      <c r="G134"/>
      <c r="H134"/>
      <c r="I134" s="9">
        <v>49919</v>
      </c>
      <c r="J134" s="7">
        <v>14.164666387769913</v>
      </c>
      <c r="K134" s="7">
        <v>6.8667777379353829</v>
      </c>
      <c r="L134" s="7">
        <f t="shared" si="7"/>
        <v>21.031444125705296</v>
      </c>
      <c r="M134" s="2">
        <v>26.4</v>
      </c>
      <c r="N134" s="2">
        <f t="shared" si="8"/>
        <v>31.765000000000001</v>
      </c>
      <c r="O134" s="8">
        <f t="shared" si="9"/>
        <v>-0.20335438917782966</v>
      </c>
      <c r="P134" s="8">
        <f t="shared" si="10"/>
        <v>-0.33790511173602089</v>
      </c>
      <c r="Q134"/>
      <c r="R134"/>
      <c r="S134"/>
    </row>
    <row r="135" spans="1:19" s="2" customFormat="1" x14ac:dyDescent="0.3">
      <c r="A135"/>
      <c r="B135"/>
      <c r="C135"/>
      <c r="D135"/>
      <c r="E135"/>
      <c r="F135"/>
      <c r="G135"/>
      <c r="H135"/>
      <c r="I135" s="9">
        <v>49949</v>
      </c>
      <c r="J135" s="7">
        <v>14.123888545566132</v>
      </c>
      <c r="K135" s="7">
        <v>6.9322222073872872</v>
      </c>
      <c r="L135" s="7">
        <f t="shared" ref="L135:L198" si="11">J135+K135</f>
        <v>21.056110752953419</v>
      </c>
      <c r="M135" s="2">
        <v>26.4</v>
      </c>
      <c r="N135" s="2">
        <f t="shared" ref="N135:N198" si="12">M135+5.365</f>
        <v>31.765000000000001</v>
      </c>
      <c r="O135" s="8">
        <f t="shared" ref="O135:O198" si="13">L135/$M$6-1</f>
        <v>-0.20242004723661289</v>
      </c>
      <c r="P135" s="8">
        <f t="shared" ref="P135:P198" si="14">L135/$N$6-1</f>
        <v>-0.33712857695723542</v>
      </c>
      <c r="Q135"/>
      <c r="R135"/>
      <c r="S135"/>
    </row>
    <row r="136" spans="1:19" s="2" customFormat="1" x14ac:dyDescent="0.3">
      <c r="A136"/>
      <c r="B136"/>
      <c r="C136"/>
      <c r="D136"/>
      <c r="E136"/>
      <c r="F136"/>
      <c r="G136"/>
      <c r="H136"/>
      <c r="I136" s="9">
        <v>49980</v>
      </c>
      <c r="J136" s="7">
        <v>13.471221817864311</v>
      </c>
      <c r="K136" s="7">
        <v>6.8320000966389962</v>
      </c>
      <c r="L136" s="7">
        <f t="shared" si="11"/>
        <v>20.303221914503307</v>
      </c>
      <c r="M136" s="2">
        <v>26.4</v>
      </c>
      <c r="N136" s="2">
        <f t="shared" si="12"/>
        <v>31.765000000000001</v>
      </c>
      <c r="O136" s="8">
        <f t="shared" si="13"/>
        <v>-0.23093856384457168</v>
      </c>
      <c r="P136" s="8">
        <f t="shared" si="14"/>
        <v>-0.36083041352106704</v>
      </c>
      <c r="Q136"/>
      <c r="R136"/>
      <c r="S136"/>
    </row>
    <row r="137" spans="1:19" s="2" customFormat="1" x14ac:dyDescent="0.3">
      <c r="A137"/>
      <c r="B137"/>
      <c r="C137"/>
      <c r="D137"/>
      <c r="E137"/>
      <c r="F137"/>
      <c r="G137"/>
      <c r="H137"/>
      <c r="I137" s="9">
        <v>50010</v>
      </c>
      <c r="J137" s="7">
        <v>12.008777512444389</v>
      </c>
      <c r="K137" s="7">
        <v>6.6876665221320266</v>
      </c>
      <c r="L137" s="7">
        <f t="shared" si="11"/>
        <v>18.696444034576416</v>
      </c>
      <c r="M137" s="2">
        <v>26.4</v>
      </c>
      <c r="N137" s="2">
        <f t="shared" si="12"/>
        <v>31.765000000000001</v>
      </c>
      <c r="O137" s="8">
        <f t="shared" si="13"/>
        <v>-0.29180136232665088</v>
      </c>
      <c r="P137" s="8">
        <f t="shared" si="14"/>
        <v>-0.41141369322913846</v>
      </c>
      <c r="Q137"/>
      <c r="R137"/>
      <c r="S137"/>
    </row>
    <row r="138" spans="1:19" s="2" customFormat="1" x14ac:dyDescent="0.3">
      <c r="A138"/>
      <c r="B138"/>
      <c r="C138"/>
      <c r="D138"/>
      <c r="E138"/>
      <c r="F138"/>
      <c r="G138"/>
      <c r="H138"/>
      <c r="I138" s="9">
        <v>50041</v>
      </c>
      <c r="J138" s="7">
        <v>16.68388854132759</v>
      </c>
      <c r="K138" s="7">
        <v>8.1088890499538806</v>
      </c>
      <c r="L138" s="7">
        <f t="shared" si="11"/>
        <v>24.792777591281471</v>
      </c>
      <c r="M138" s="2">
        <v>26.4</v>
      </c>
      <c r="N138" s="2">
        <f t="shared" si="12"/>
        <v>31.765000000000001</v>
      </c>
      <c r="O138" s="8">
        <f t="shared" si="13"/>
        <v>-6.0879636693883632E-2</v>
      </c>
      <c r="P138" s="8">
        <f t="shared" si="14"/>
        <v>-0.21949385829430279</v>
      </c>
      <c r="Q138"/>
      <c r="R138"/>
      <c r="S138"/>
    </row>
    <row r="139" spans="1:19" s="2" customFormat="1" x14ac:dyDescent="0.3">
      <c r="A139"/>
      <c r="B139"/>
      <c r="C139"/>
      <c r="D139"/>
      <c r="E139"/>
      <c r="F139"/>
      <c r="G139"/>
      <c r="H139"/>
      <c r="I139" s="9">
        <v>50072</v>
      </c>
      <c r="J139" s="7">
        <v>26.651889377170143</v>
      </c>
      <c r="K139" s="7">
        <v>7.8785557217068147</v>
      </c>
      <c r="L139" s="7">
        <f t="shared" si="11"/>
        <v>34.53044509887696</v>
      </c>
      <c r="M139" s="2">
        <v>26.4</v>
      </c>
      <c r="N139" s="2">
        <f t="shared" si="12"/>
        <v>31.765000000000001</v>
      </c>
      <c r="O139" s="8">
        <f t="shared" si="13"/>
        <v>0.30797140526049094</v>
      </c>
      <c r="P139" s="8">
        <f t="shared" si="14"/>
        <v>8.7059502561843471E-2</v>
      </c>
      <c r="Q139"/>
      <c r="R139"/>
      <c r="S139"/>
    </row>
    <row r="140" spans="1:19" s="2" customFormat="1" x14ac:dyDescent="0.3">
      <c r="A140"/>
      <c r="B140"/>
      <c r="C140"/>
      <c r="D140"/>
      <c r="E140"/>
      <c r="F140"/>
      <c r="G140"/>
      <c r="H140"/>
      <c r="I140" s="9">
        <v>50100</v>
      </c>
      <c r="J140" s="7">
        <v>25.396999782986107</v>
      </c>
      <c r="K140" s="7">
        <v>7.7030000156826448</v>
      </c>
      <c r="L140" s="7">
        <f t="shared" si="11"/>
        <v>33.099999798668755</v>
      </c>
      <c r="M140" s="2">
        <v>26.4</v>
      </c>
      <c r="N140" s="2">
        <f t="shared" si="12"/>
        <v>31.765000000000001</v>
      </c>
      <c r="O140" s="8">
        <f t="shared" si="13"/>
        <v>0.25378787116169521</v>
      </c>
      <c r="P140" s="8">
        <f t="shared" si="14"/>
        <v>4.2027382297143312E-2</v>
      </c>
      <c r="Q140"/>
      <c r="R140"/>
      <c r="S140"/>
    </row>
    <row r="141" spans="1:19" s="2" customFormat="1" x14ac:dyDescent="0.3">
      <c r="A141"/>
      <c r="B141"/>
      <c r="C141"/>
      <c r="D141"/>
      <c r="E141"/>
      <c r="F141"/>
      <c r="G141"/>
      <c r="H141"/>
      <c r="I141" s="9">
        <v>50131</v>
      </c>
      <c r="J141" s="7">
        <v>27.278777228461379</v>
      </c>
      <c r="K141" s="7">
        <v>7.8036665386623811</v>
      </c>
      <c r="L141" s="7">
        <f t="shared" si="11"/>
        <v>35.082443767123763</v>
      </c>
      <c r="M141" s="2">
        <v>26.4</v>
      </c>
      <c r="N141" s="2">
        <f t="shared" si="12"/>
        <v>31.765000000000001</v>
      </c>
      <c r="O141" s="8">
        <f t="shared" si="13"/>
        <v>0.32888044572438502</v>
      </c>
      <c r="P141" s="8">
        <f t="shared" si="14"/>
        <v>0.10443707751058584</v>
      </c>
      <c r="Q141"/>
      <c r="R141"/>
      <c r="S141"/>
    </row>
    <row r="142" spans="1:19" s="2" customFormat="1" x14ac:dyDescent="0.3">
      <c r="A142"/>
      <c r="B142"/>
      <c r="C142"/>
      <c r="D142"/>
      <c r="E142"/>
      <c r="F142"/>
      <c r="G142"/>
      <c r="H142"/>
      <c r="I142" s="9">
        <v>50161</v>
      </c>
      <c r="J142" s="7">
        <v>29.78366639879015</v>
      </c>
      <c r="K142" s="7">
        <v>8.0115553538004569</v>
      </c>
      <c r="L142" s="7">
        <f t="shared" si="11"/>
        <v>37.795221752590606</v>
      </c>
      <c r="M142" s="2">
        <v>26.4</v>
      </c>
      <c r="N142" s="2">
        <f t="shared" si="12"/>
        <v>31.765000000000001</v>
      </c>
      <c r="O142" s="8">
        <f t="shared" si="13"/>
        <v>0.43163718759812908</v>
      </c>
      <c r="P142" s="8">
        <f t="shared" si="14"/>
        <v>0.18983855666899441</v>
      </c>
      <c r="Q142"/>
      <c r="R142"/>
      <c r="S142"/>
    </row>
    <row r="143" spans="1:19" s="2" customFormat="1" x14ac:dyDescent="0.3">
      <c r="A143"/>
      <c r="B143"/>
      <c r="C143"/>
      <c r="D143"/>
      <c r="E143"/>
      <c r="F143"/>
      <c r="G143"/>
      <c r="H143"/>
      <c r="I143" s="9">
        <v>50192</v>
      </c>
      <c r="J143" s="7">
        <v>33.058334350585938</v>
      </c>
      <c r="K143" s="7">
        <v>5.83011097378201</v>
      </c>
      <c r="L143" s="7">
        <f t="shared" si="11"/>
        <v>38.88844532436795</v>
      </c>
      <c r="M143" s="2">
        <v>26.4</v>
      </c>
      <c r="N143" s="2">
        <f t="shared" si="12"/>
        <v>31.765000000000001</v>
      </c>
      <c r="O143" s="8">
        <f t="shared" si="13"/>
        <v>0.47304717137757391</v>
      </c>
      <c r="P143" s="8">
        <f t="shared" si="14"/>
        <v>0.22425453563255004</v>
      </c>
      <c r="Q143"/>
      <c r="R143"/>
      <c r="S143"/>
    </row>
    <row r="144" spans="1:19" s="2" customFormat="1" x14ac:dyDescent="0.3">
      <c r="A144"/>
      <c r="B144"/>
      <c r="C144"/>
      <c r="D144"/>
      <c r="E144"/>
      <c r="F144"/>
      <c r="G144"/>
      <c r="H144"/>
      <c r="I144" s="9">
        <v>50222</v>
      </c>
      <c r="J144" s="7">
        <v>33.88677681816948</v>
      </c>
      <c r="K144" s="7">
        <v>7.9831112755669498</v>
      </c>
      <c r="L144" s="7">
        <f t="shared" si="11"/>
        <v>41.869888093736428</v>
      </c>
      <c r="M144" s="2">
        <v>26.4</v>
      </c>
      <c r="N144" s="2">
        <f t="shared" si="12"/>
        <v>31.765000000000001</v>
      </c>
      <c r="O144" s="8">
        <f t="shared" si="13"/>
        <v>0.58598060961122833</v>
      </c>
      <c r="P144" s="8">
        <f t="shared" si="14"/>
        <v>0.31811390189631439</v>
      </c>
      <c r="Q144"/>
      <c r="R144"/>
      <c r="S144"/>
    </row>
    <row r="145" spans="1:19" s="2" customFormat="1" x14ac:dyDescent="0.3">
      <c r="A145"/>
      <c r="B145"/>
      <c r="C145"/>
      <c r="D145"/>
      <c r="E145"/>
      <c r="F145"/>
      <c r="G145"/>
      <c r="H145"/>
      <c r="I145" s="9">
        <v>50253</v>
      </c>
      <c r="J145" s="7">
        <v>13.51899994744195</v>
      </c>
      <c r="K145" s="7">
        <v>6.8318888346354152</v>
      </c>
      <c r="L145" s="7">
        <f t="shared" si="11"/>
        <v>20.350888782077366</v>
      </c>
      <c r="M145" s="2">
        <v>26.4</v>
      </c>
      <c r="N145" s="2">
        <f t="shared" si="12"/>
        <v>31.765000000000001</v>
      </c>
      <c r="O145" s="8">
        <f t="shared" si="13"/>
        <v>-0.22913300067888764</v>
      </c>
      <c r="P145" s="8">
        <f t="shared" si="14"/>
        <v>-0.35932980380678847</v>
      </c>
      <c r="Q145"/>
      <c r="R145"/>
      <c r="S145"/>
    </row>
    <row r="146" spans="1:19" s="2" customFormat="1" x14ac:dyDescent="0.3">
      <c r="A146"/>
      <c r="B146"/>
      <c r="C146"/>
      <c r="D146"/>
      <c r="E146"/>
      <c r="F146"/>
      <c r="G146"/>
      <c r="H146"/>
      <c r="I146" s="9">
        <v>50284</v>
      </c>
      <c r="J146" s="7">
        <v>14.251333024766712</v>
      </c>
      <c r="K146" s="7">
        <v>6.9502221743265773</v>
      </c>
      <c r="L146" s="7">
        <f t="shared" si="11"/>
        <v>21.201555199093288</v>
      </c>
      <c r="M146" s="2">
        <v>26.4</v>
      </c>
      <c r="N146" s="2">
        <f t="shared" si="12"/>
        <v>31.765000000000001</v>
      </c>
      <c r="O146" s="8">
        <f t="shared" si="13"/>
        <v>-0.19691078791313299</v>
      </c>
      <c r="P146" s="8">
        <f t="shared" si="14"/>
        <v>-0.33254981271546391</v>
      </c>
      <c r="Q146"/>
      <c r="R146"/>
      <c r="S146"/>
    </row>
    <row r="147" spans="1:19" s="2" customFormat="1" x14ac:dyDescent="0.3">
      <c r="A147"/>
      <c r="B147"/>
      <c r="C147"/>
      <c r="D147"/>
      <c r="E147"/>
      <c r="F147"/>
      <c r="G147"/>
      <c r="H147"/>
      <c r="I147" s="9">
        <v>50314</v>
      </c>
      <c r="J147" s="7">
        <v>14.214110798305931</v>
      </c>
      <c r="K147" s="7">
        <v>7.0157777468363429</v>
      </c>
      <c r="L147" s="7">
        <f t="shared" si="11"/>
        <v>21.229888545142273</v>
      </c>
      <c r="M147" s="2">
        <v>26.4</v>
      </c>
      <c r="N147" s="2">
        <f t="shared" si="12"/>
        <v>31.765000000000001</v>
      </c>
      <c r="O147" s="8">
        <f t="shared" si="13"/>
        <v>-0.19583755510824719</v>
      </c>
      <c r="P147" s="8">
        <f t="shared" si="14"/>
        <v>-0.33165784526547226</v>
      </c>
      <c r="Q147"/>
      <c r="R147"/>
      <c r="S147"/>
    </row>
    <row r="148" spans="1:19" s="2" customFormat="1" x14ac:dyDescent="0.3">
      <c r="A148"/>
      <c r="B148"/>
      <c r="C148"/>
      <c r="D148"/>
      <c r="E148"/>
      <c r="F148"/>
      <c r="G148"/>
      <c r="H148"/>
      <c r="I148" s="9">
        <v>50345</v>
      </c>
      <c r="J148" s="7">
        <v>13.559777365790472</v>
      </c>
      <c r="K148" s="7">
        <v>6.9150001207987453</v>
      </c>
      <c r="L148" s="7">
        <f t="shared" si="11"/>
        <v>20.474777486589218</v>
      </c>
      <c r="M148" s="2">
        <v>26.4</v>
      </c>
      <c r="N148" s="2">
        <f t="shared" si="12"/>
        <v>31.765000000000001</v>
      </c>
      <c r="O148" s="8">
        <f t="shared" si="13"/>
        <v>-0.22444024672010532</v>
      </c>
      <c r="P148" s="8">
        <f t="shared" si="14"/>
        <v>-0.35542963996256205</v>
      </c>
      <c r="Q148"/>
      <c r="R148"/>
      <c r="S148"/>
    </row>
    <row r="149" spans="1:19" s="2" customFormat="1" x14ac:dyDescent="0.3">
      <c r="A149"/>
      <c r="B149"/>
      <c r="C149"/>
      <c r="D149"/>
      <c r="E149"/>
      <c r="F149"/>
      <c r="G149"/>
      <c r="H149"/>
      <c r="I149" s="9">
        <v>50375</v>
      </c>
      <c r="J149" s="7">
        <v>12.091221915351019</v>
      </c>
      <c r="K149" s="7">
        <v>6.7703331841362857</v>
      </c>
      <c r="L149" s="7">
        <f t="shared" si="11"/>
        <v>18.861555099487305</v>
      </c>
      <c r="M149" s="2">
        <v>26.4</v>
      </c>
      <c r="N149" s="2">
        <f t="shared" si="12"/>
        <v>31.765000000000001</v>
      </c>
      <c r="O149" s="8">
        <f t="shared" si="13"/>
        <v>-0.28554715532245056</v>
      </c>
      <c r="P149" s="8">
        <f t="shared" si="14"/>
        <v>-0.40621580042539573</v>
      </c>
      <c r="Q149"/>
      <c r="R149"/>
      <c r="S149"/>
    </row>
    <row r="150" spans="1:19" s="2" customFormat="1" x14ac:dyDescent="0.3">
      <c r="A150"/>
      <c r="B150"/>
      <c r="C150"/>
      <c r="D150"/>
      <c r="E150"/>
      <c r="F150"/>
      <c r="G150"/>
      <c r="H150"/>
      <c r="I150" s="9">
        <v>50406</v>
      </c>
      <c r="J150" s="7">
        <v>16.800666173299163</v>
      </c>
      <c r="K150" s="7">
        <v>8.1136668523152622</v>
      </c>
      <c r="L150" s="7">
        <f t="shared" si="11"/>
        <v>24.914333025614425</v>
      </c>
      <c r="M150" s="2">
        <v>26.4</v>
      </c>
      <c r="N150" s="2">
        <f t="shared" si="12"/>
        <v>31.765000000000001</v>
      </c>
      <c r="O150" s="8">
        <f t="shared" si="13"/>
        <v>-5.6275264181271711E-2</v>
      </c>
      <c r="P150" s="8">
        <f t="shared" si="14"/>
        <v>-0.21566714857187397</v>
      </c>
      <c r="Q150"/>
      <c r="R150"/>
      <c r="S150"/>
    </row>
    <row r="151" spans="1:19" s="2" customFormat="1" x14ac:dyDescent="0.3">
      <c r="A151"/>
      <c r="B151"/>
      <c r="C151"/>
      <c r="D151"/>
      <c r="E151"/>
      <c r="F151"/>
      <c r="G151"/>
      <c r="H151"/>
      <c r="I151" s="9">
        <v>50437</v>
      </c>
      <c r="J151" s="7">
        <v>26.842667261759445</v>
      </c>
      <c r="K151" s="7">
        <v>7.8836668332417812</v>
      </c>
      <c r="L151" s="7">
        <f t="shared" si="11"/>
        <v>34.726334095001228</v>
      </c>
      <c r="M151" s="2">
        <v>26.4</v>
      </c>
      <c r="N151" s="2">
        <f t="shared" si="12"/>
        <v>31.765000000000001</v>
      </c>
      <c r="O151" s="8">
        <f t="shared" si="13"/>
        <v>0.31539144299247091</v>
      </c>
      <c r="P151" s="8">
        <f t="shared" si="14"/>
        <v>9.322632126558239E-2</v>
      </c>
      <c r="Q151"/>
      <c r="R151"/>
      <c r="S151"/>
    </row>
    <row r="152" spans="1:19" s="2" customFormat="1" x14ac:dyDescent="0.3">
      <c r="A152"/>
      <c r="B152"/>
      <c r="C152"/>
      <c r="D152"/>
      <c r="E152"/>
      <c r="F152"/>
      <c r="G152"/>
      <c r="H152"/>
      <c r="I152" s="9">
        <v>50465</v>
      </c>
      <c r="J152" s="7">
        <v>25.585999806722</v>
      </c>
      <c r="K152" s="7">
        <v>7.7080000241597499</v>
      </c>
      <c r="L152" s="7">
        <f t="shared" si="11"/>
        <v>33.293999830881752</v>
      </c>
      <c r="M152" s="2">
        <v>26.4</v>
      </c>
      <c r="N152" s="2">
        <f t="shared" si="12"/>
        <v>31.765000000000001</v>
      </c>
      <c r="O152" s="8">
        <f t="shared" si="13"/>
        <v>0.26113635723036954</v>
      </c>
      <c r="P152" s="8">
        <f t="shared" si="14"/>
        <v>4.8134734169109183E-2</v>
      </c>
      <c r="Q152"/>
      <c r="R152"/>
      <c r="S152"/>
    </row>
    <row r="153" spans="1:19" s="2" customFormat="1" x14ac:dyDescent="0.3">
      <c r="A153"/>
      <c r="B153"/>
      <c r="C153"/>
      <c r="D153"/>
      <c r="E153"/>
      <c r="F153"/>
      <c r="G153"/>
      <c r="H153"/>
      <c r="I153" s="9">
        <v>50496</v>
      </c>
      <c r="J153" s="7">
        <v>27.47333272298178</v>
      </c>
      <c r="K153" s="7">
        <v>7.8089998563130703</v>
      </c>
      <c r="L153" s="7">
        <f t="shared" si="11"/>
        <v>35.282332579294852</v>
      </c>
      <c r="M153" s="2">
        <v>26.4</v>
      </c>
      <c r="N153" s="2">
        <f t="shared" si="12"/>
        <v>31.765000000000001</v>
      </c>
      <c r="O153" s="8">
        <f t="shared" si="13"/>
        <v>0.33645199163995665</v>
      </c>
      <c r="P153" s="8">
        <f t="shared" si="14"/>
        <v>0.1107298151832159</v>
      </c>
      <c r="Q153"/>
      <c r="R153"/>
      <c r="S153"/>
    </row>
    <row r="154" spans="1:19" s="2" customFormat="1" x14ac:dyDescent="0.3">
      <c r="A154"/>
      <c r="B154"/>
      <c r="C154"/>
      <c r="D154"/>
      <c r="E154"/>
      <c r="F154"/>
      <c r="G154"/>
      <c r="H154"/>
      <c r="I154" s="9">
        <v>50526</v>
      </c>
      <c r="J154" s="7">
        <v>29.981999715169273</v>
      </c>
      <c r="K154" s="7">
        <v>8.0166664123535174</v>
      </c>
      <c r="L154" s="7">
        <f t="shared" si="11"/>
        <v>37.998666127522789</v>
      </c>
      <c r="M154" s="2">
        <v>26.4</v>
      </c>
      <c r="N154" s="2">
        <f t="shared" si="12"/>
        <v>31.765000000000001</v>
      </c>
      <c r="O154" s="8">
        <f t="shared" si="13"/>
        <v>0.43934341392131793</v>
      </c>
      <c r="P154" s="8">
        <f t="shared" si="14"/>
        <v>0.19624322768842406</v>
      </c>
      <c r="Q154"/>
      <c r="R154"/>
      <c r="S154"/>
    </row>
    <row r="155" spans="1:19" s="2" customFormat="1" x14ac:dyDescent="0.3">
      <c r="A155"/>
      <c r="B155"/>
      <c r="C155"/>
      <c r="D155"/>
      <c r="E155"/>
      <c r="F155"/>
      <c r="G155"/>
      <c r="H155"/>
      <c r="I155" s="9">
        <v>50557</v>
      </c>
      <c r="J155" s="7">
        <v>33.293001174926758</v>
      </c>
      <c r="K155" s="7">
        <v>5.9013331731160488</v>
      </c>
      <c r="L155" s="7">
        <f t="shared" si="11"/>
        <v>39.194334348042808</v>
      </c>
      <c r="M155" s="2">
        <v>26.4</v>
      </c>
      <c r="N155" s="2">
        <f t="shared" si="12"/>
        <v>31.765000000000001</v>
      </c>
      <c r="O155" s="8">
        <f t="shared" si="13"/>
        <v>0.48463387681980352</v>
      </c>
      <c r="P155" s="8">
        <f t="shared" si="14"/>
        <v>0.23388428610240219</v>
      </c>
      <c r="Q155"/>
      <c r="R155"/>
      <c r="S155"/>
    </row>
    <row r="156" spans="1:19" s="2" customFormat="1" x14ac:dyDescent="0.3">
      <c r="A156"/>
      <c r="B156"/>
      <c r="C156"/>
      <c r="D156"/>
      <c r="E156"/>
      <c r="F156"/>
      <c r="G156"/>
      <c r="H156"/>
      <c r="I156" s="9">
        <v>50587</v>
      </c>
      <c r="J156" s="7">
        <v>34.122332255045563</v>
      </c>
      <c r="K156" s="7">
        <v>8.0263334910074882</v>
      </c>
      <c r="L156" s="7">
        <f t="shared" si="11"/>
        <v>42.148665746053055</v>
      </c>
      <c r="M156" s="2">
        <v>26.4</v>
      </c>
      <c r="N156" s="2">
        <f t="shared" si="12"/>
        <v>31.765000000000001</v>
      </c>
      <c r="O156" s="8">
        <f t="shared" si="13"/>
        <v>0.59654036916867637</v>
      </c>
      <c r="P156" s="8">
        <f t="shared" si="14"/>
        <v>0.32689015413357647</v>
      </c>
      <c r="Q156"/>
      <c r="R156"/>
      <c r="S156"/>
    </row>
    <row r="157" spans="1:19" s="2" customFormat="1" x14ac:dyDescent="0.3">
      <c r="A157"/>
      <c r="B157"/>
      <c r="C157"/>
      <c r="D157"/>
      <c r="E157"/>
      <c r="F157"/>
      <c r="G157"/>
      <c r="H157"/>
      <c r="I157" s="9">
        <v>50618</v>
      </c>
      <c r="J157" s="7">
        <v>13.601999918619793</v>
      </c>
      <c r="K157" s="7">
        <v>6.9156665802001935</v>
      </c>
      <c r="L157" s="7">
        <f t="shared" si="11"/>
        <v>20.517666498819985</v>
      </c>
      <c r="M157" s="2">
        <v>26.4</v>
      </c>
      <c r="N157" s="2">
        <f t="shared" si="12"/>
        <v>31.765000000000001</v>
      </c>
      <c r="O157" s="8">
        <f t="shared" si="13"/>
        <v>-0.22281566292348542</v>
      </c>
      <c r="P157" s="8">
        <f t="shared" si="14"/>
        <v>-0.35407944282008552</v>
      </c>
      <c r="Q157"/>
      <c r="R157"/>
      <c r="S157"/>
    </row>
    <row r="158" spans="1:19" s="2" customFormat="1" x14ac:dyDescent="0.3">
      <c r="A158"/>
      <c r="B158"/>
      <c r="C158"/>
      <c r="D158"/>
      <c r="E158"/>
      <c r="F158"/>
      <c r="G158"/>
      <c r="H158"/>
      <c r="I158" s="9">
        <v>50649</v>
      </c>
      <c r="J158" s="7">
        <v>14.337999661763511</v>
      </c>
      <c r="K158" s="7">
        <v>7.0336666107177717</v>
      </c>
      <c r="L158" s="7">
        <f t="shared" si="11"/>
        <v>21.371666272481285</v>
      </c>
      <c r="M158" s="2">
        <v>26.4</v>
      </c>
      <c r="N158" s="2">
        <f t="shared" si="12"/>
        <v>31.765000000000001</v>
      </c>
      <c r="O158" s="8">
        <f t="shared" si="13"/>
        <v>-0.19046718664843609</v>
      </c>
      <c r="P158" s="8">
        <f t="shared" si="14"/>
        <v>-0.32719451369490682</v>
      </c>
      <c r="Q158"/>
      <c r="R158"/>
      <c r="S158"/>
    </row>
    <row r="159" spans="1:19" s="2" customFormat="1" x14ac:dyDescent="0.3">
      <c r="A159"/>
      <c r="B159"/>
      <c r="C159"/>
      <c r="D159"/>
      <c r="E159"/>
      <c r="F159"/>
      <c r="G159"/>
      <c r="H159"/>
      <c r="I159" s="9">
        <v>50679</v>
      </c>
      <c r="J159" s="7">
        <v>14.304333051045731</v>
      </c>
      <c r="K159" s="7">
        <v>7.0993332862853986</v>
      </c>
      <c r="L159" s="7">
        <f t="shared" si="11"/>
        <v>21.403666337331131</v>
      </c>
      <c r="M159" s="2">
        <v>26.4</v>
      </c>
      <c r="N159" s="2">
        <f t="shared" si="12"/>
        <v>31.765000000000001</v>
      </c>
      <c r="O159" s="8">
        <f t="shared" si="13"/>
        <v>-0.18925506297988137</v>
      </c>
      <c r="P159" s="8">
        <f t="shared" si="14"/>
        <v>-0.32618711357370911</v>
      </c>
      <c r="Q159"/>
      <c r="R159"/>
      <c r="S159"/>
    </row>
    <row r="160" spans="1:19" s="2" customFormat="1" x14ac:dyDescent="0.3">
      <c r="A160"/>
      <c r="B160"/>
      <c r="C160"/>
      <c r="D160"/>
      <c r="E160"/>
      <c r="F160"/>
      <c r="G160"/>
      <c r="H160"/>
      <c r="I160" s="9">
        <v>50710</v>
      </c>
      <c r="J160" s="7">
        <v>13.648332913716633</v>
      </c>
      <c r="K160" s="7">
        <v>6.9980001449584943</v>
      </c>
      <c r="L160" s="7">
        <f t="shared" si="11"/>
        <v>20.646333058675125</v>
      </c>
      <c r="M160" s="2">
        <v>26.4</v>
      </c>
      <c r="N160" s="2">
        <f t="shared" si="12"/>
        <v>31.765000000000001</v>
      </c>
      <c r="O160" s="8">
        <f t="shared" si="13"/>
        <v>-0.21794192959563918</v>
      </c>
      <c r="P160" s="8">
        <f t="shared" si="14"/>
        <v>-0.35002886640405717</v>
      </c>
      <c r="Q160"/>
      <c r="R160"/>
      <c r="S160"/>
    </row>
    <row r="161" spans="1:19" s="2" customFormat="1" x14ac:dyDescent="0.3">
      <c r="A161"/>
      <c r="B161"/>
      <c r="C161"/>
      <c r="D161"/>
      <c r="E161"/>
      <c r="F161"/>
      <c r="G161"/>
      <c r="H161"/>
      <c r="I161" s="9">
        <v>50740</v>
      </c>
      <c r="J161" s="7">
        <v>12.173666318257649</v>
      </c>
      <c r="K161" s="7">
        <v>6.8529998461405448</v>
      </c>
      <c r="L161" s="7">
        <f t="shared" si="11"/>
        <v>19.026666164398193</v>
      </c>
      <c r="M161" s="2">
        <v>26.4</v>
      </c>
      <c r="N161" s="2">
        <f t="shared" si="12"/>
        <v>31.765000000000001</v>
      </c>
      <c r="O161" s="8">
        <f t="shared" si="13"/>
        <v>-0.27929294831825024</v>
      </c>
      <c r="P161" s="8">
        <f t="shared" si="14"/>
        <v>-0.40101790762165301</v>
      </c>
      <c r="Q161"/>
      <c r="R161"/>
      <c r="S161"/>
    </row>
    <row r="162" spans="1:19" s="2" customFormat="1" x14ac:dyDescent="0.3">
      <c r="A162"/>
      <c r="B162"/>
      <c r="C162"/>
      <c r="D162"/>
      <c r="E162"/>
      <c r="F162"/>
      <c r="G162"/>
      <c r="H162"/>
      <c r="I162" s="9">
        <v>50771</v>
      </c>
      <c r="J162" s="7">
        <v>16.917443805270736</v>
      </c>
      <c r="K162" s="7">
        <v>8.1184446546766438</v>
      </c>
      <c r="L162" s="7">
        <f t="shared" si="11"/>
        <v>25.03588845994738</v>
      </c>
      <c r="M162" s="2">
        <v>26.4</v>
      </c>
      <c r="N162" s="2">
        <f t="shared" si="12"/>
        <v>31.765000000000001</v>
      </c>
      <c r="O162" s="8">
        <f t="shared" si="13"/>
        <v>-5.1670891668659791E-2</v>
      </c>
      <c r="P162" s="8">
        <f t="shared" si="14"/>
        <v>-0.21184043884944503</v>
      </c>
      <c r="Q162"/>
      <c r="R162"/>
      <c r="S162"/>
    </row>
    <row r="163" spans="1:19" s="2" customFormat="1" x14ac:dyDescent="0.3">
      <c r="A163"/>
      <c r="B163"/>
      <c r="C163"/>
      <c r="D163"/>
      <c r="E163"/>
      <c r="F163"/>
      <c r="G163"/>
      <c r="H163"/>
      <c r="I163" s="9">
        <v>50802</v>
      </c>
      <c r="J163" s="7">
        <v>27.033445146348747</v>
      </c>
      <c r="K163" s="7">
        <v>7.8887779447767477</v>
      </c>
      <c r="L163" s="7">
        <f t="shared" si="11"/>
        <v>34.922223091125495</v>
      </c>
      <c r="M163" s="2">
        <v>26.4</v>
      </c>
      <c r="N163" s="2">
        <f t="shared" si="12"/>
        <v>31.765000000000001</v>
      </c>
      <c r="O163" s="8">
        <f t="shared" si="13"/>
        <v>0.32281148072445065</v>
      </c>
      <c r="P163" s="8">
        <f t="shared" si="14"/>
        <v>9.9393139969321309E-2</v>
      </c>
      <c r="Q163"/>
      <c r="R163"/>
      <c r="S163"/>
    </row>
    <row r="164" spans="1:19" s="2" customFormat="1" x14ac:dyDescent="0.3">
      <c r="A164"/>
      <c r="B164"/>
      <c r="C164"/>
      <c r="D164"/>
      <c r="E164"/>
      <c r="F164"/>
      <c r="G164"/>
      <c r="H164"/>
      <c r="I164" s="9">
        <v>50830</v>
      </c>
      <c r="J164" s="7">
        <v>25.774999830457894</v>
      </c>
      <c r="K164" s="7">
        <v>7.7130000326368551</v>
      </c>
      <c r="L164" s="7">
        <f t="shared" si="11"/>
        <v>33.48799986309475</v>
      </c>
      <c r="M164" s="2">
        <v>26.4</v>
      </c>
      <c r="N164" s="2">
        <f t="shared" si="12"/>
        <v>31.765000000000001</v>
      </c>
      <c r="O164" s="8">
        <f t="shared" si="13"/>
        <v>0.26848484329904365</v>
      </c>
      <c r="P164" s="8">
        <f t="shared" si="14"/>
        <v>5.4242086041075055E-2</v>
      </c>
      <c r="Q164"/>
      <c r="R164"/>
      <c r="S164"/>
    </row>
    <row r="165" spans="1:19" s="2" customFormat="1" x14ac:dyDescent="0.3">
      <c r="A165"/>
      <c r="B165"/>
      <c r="C165"/>
      <c r="D165"/>
      <c r="E165"/>
      <c r="F165"/>
      <c r="G165"/>
      <c r="H165"/>
      <c r="I165" s="9">
        <v>50861</v>
      </c>
      <c r="J165" s="7">
        <v>27.667888217502181</v>
      </c>
      <c r="K165" s="7">
        <v>7.8143331739637594</v>
      </c>
      <c r="L165" s="7">
        <f t="shared" si="11"/>
        <v>35.482221391465941</v>
      </c>
      <c r="M165" s="2">
        <v>26.4</v>
      </c>
      <c r="N165" s="2">
        <f t="shared" si="12"/>
        <v>31.765000000000001</v>
      </c>
      <c r="O165" s="8">
        <f t="shared" si="13"/>
        <v>0.34402353755552806</v>
      </c>
      <c r="P165" s="8">
        <f t="shared" si="14"/>
        <v>0.11702255285584573</v>
      </c>
      <c r="Q165"/>
      <c r="R165"/>
      <c r="S165"/>
    </row>
    <row r="166" spans="1:19" s="2" customFormat="1" x14ac:dyDescent="0.3">
      <c r="A166"/>
      <c r="B166"/>
      <c r="C166"/>
      <c r="D166"/>
      <c r="E166"/>
      <c r="F166"/>
      <c r="G166"/>
      <c r="H166"/>
      <c r="I166" s="9">
        <v>50891</v>
      </c>
      <c r="J166" s="7">
        <v>30.180333031548397</v>
      </c>
      <c r="K166" s="7">
        <v>8.0217774709065779</v>
      </c>
      <c r="L166" s="7">
        <f t="shared" si="11"/>
        <v>38.202110502454971</v>
      </c>
      <c r="M166" s="2">
        <v>26.4</v>
      </c>
      <c r="N166" s="2">
        <f t="shared" si="12"/>
        <v>31.765000000000001</v>
      </c>
      <c r="O166" s="8">
        <f t="shared" si="13"/>
        <v>0.44704964024450655</v>
      </c>
      <c r="P166" s="8">
        <f t="shared" si="14"/>
        <v>0.20264789870785371</v>
      </c>
      <c r="Q166"/>
      <c r="R166"/>
      <c r="S166"/>
    </row>
    <row r="167" spans="1:19" s="2" customFormat="1" x14ac:dyDescent="0.3">
      <c r="A167"/>
      <c r="B167"/>
      <c r="C167"/>
      <c r="D167"/>
      <c r="E167"/>
      <c r="F167"/>
      <c r="G167"/>
      <c r="H167"/>
      <c r="I167" s="9">
        <v>50922</v>
      </c>
      <c r="J167" s="7">
        <v>33.527667999267578</v>
      </c>
      <c r="K167" s="7">
        <v>5.9725553724500875</v>
      </c>
      <c r="L167" s="7">
        <f t="shared" si="11"/>
        <v>39.500223371717667</v>
      </c>
      <c r="M167" s="2">
        <v>26.4</v>
      </c>
      <c r="N167" s="2">
        <f t="shared" si="12"/>
        <v>31.765000000000001</v>
      </c>
      <c r="O167" s="8">
        <f t="shared" si="13"/>
        <v>0.49622058226203292</v>
      </c>
      <c r="P167" s="8">
        <f t="shared" si="14"/>
        <v>0.24351403657225457</v>
      </c>
      <c r="Q167"/>
      <c r="R167"/>
      <c r="S167"/>
    </row>
    <row r="168" spans="1:19" s="2" customFormat="1" x14ac:dyDescent="0.3">
      <c r="A168"/>
      <c r="B168"/>
      <c r="C168"/>
      <c r="D168"/>
      <c r="E168"/>
      <c r="F168"/>
      <c r="G168"/>
      <c r="H168"/>
      <c r="I168" s="9">
        <v>50952</v>
      </c>
      <c r="J168" s="7">
        <v>34.357887691921647</v>
      </c>
      <c r="K168" s="7">
        <v>8.0695557064480266</v>
      </c>
      <c r="L168" s="7">
        <f t="shared" si="11"/>
        <v>42.427443398369675</v>
      </c>
      <c r="M168" s="2">
        <v>26.4</v>
      </c>
      <c r="N168" s="2">
        <f t="shared" si="12"/>
        <v>31.765000000000001</v>
      </c>
      <c r="O168" s="8">
        <f t="shared" si="13"/>
        <v>0.60710012872612418</v>
      </c>
      <c r="P168" s="8">
        <f t="shared" si="14"/>
        <v>0.33566640637083811</v>
      </c>
      <c r="Q168"/>
      <c r="R168"/>
      <c r="S168"/>
    </row>
    <row r="169" spans="1:19" s="2" customFormat="1" x14ac:dyDescent="0.3">
      <c r="A169"/>
      <c r="B169"/>
      <c r="C169"/>
      <c r="D169"/>
      <c r="E169"/>
      <c r="F169"/>
      <c r="G169"/>
      <c r="H169"/>
      <c r="I169" s="9">
        <v>50983</v>
      </c>
      <c r="J169" s="7">
        <v>13.684999889797636</v>
      </c>
      <c r="K169" s="7">
        <v>6.9994443257649719</v>
      </c>
      <c r="L169" s="7">
        <f t="shared" si="11"/>
        <v>20.684444215562607</v>
      </c>
      <c r="M169" s="2">
        <v>26.4</v>
      </c>
      <c r="N169" s="2">
        <f t="shared" si="12"/>
        <v>31.765000000000001</v>
      </c>
      <c r="O169" s="8">
        <f t="shared" si="13"/>
        <v>-0.21649832516808298</v>
      </c>
      <c r="P169" s="8">
        <f t="shared" si="14"/>
        <v>-0.34882908183338246</v>
      </c>
      <c r="Q169"/>
      <c r="R169"/>
      <c r="S169"/>
    </row>
    <row r="170" spans="1:19" s="2" customFormat="1" x14ac:dyDescent="0.3">
      <c r="A170"/>
      <c r="B170"/>
      <c r="C170"/>
      <c r="D170"/>
      <c r="E170"/>
      <c r="F170"/>
      <c r="G170"/>
      <c r="H170"/>
      <c r="I170" s="9">
        <v>51014</v>
      </c>
      <c r="J170" s="7">
        <v>14.424666298760311</v>
      </c>
      <c r="K170" s="7">
        <v>7.117111047108966</v>
      </c>
      <c r="L170" s="7">
        <f t="shared" si="11"/>
        <v>21.541777345869278</v>
      </c>
      <c r="M170" s="2">
        <v>26.4</v>
      </c>
      <c r="N170" s="2">
        <f t="shared" si="12"/>
        <v>31.765000000000001</v>
      </c>
      <c r="O170" s="8">
        <f t="shared" si="13"/>
        <v>-0.18402358538373942</v>
      </c>
      <c r="P170" s="8">
        <f t="shared" si="14"/>
        <v>-0.32183921467434984</v>
      </c>
      <c r="Q170"/>
      <c r="R170"/>
      <c r="S170"/>
    </row>
    <row r="171" spans="1:19" s="2" customFormat="1" x14ac:dyDescent="0.3">
      <c r="A171"/>
      <c r="B171"/>
      <c r="C171"/>
      <c r="D171"/>
      <c r="E171"/>
      <c r="F171"/>
      <c r="G171"/>
      <c r="H171"/>
      <c r="I171" s="9">
        <v>51044</v>
      </c>
      <c r="J171" s="7">
        <v>14.39455530378553</v>
      </c>
      <c r="K171" s="7">
        <v>7.1828888257344543</v>
      </c>
      <c r="L171" s="7">
        <f t="shared" si="11"/>
        <v>21.577444129519986</v>
      </c>
      <c r="M171" s="2">
        <v>26.4</v>
      </c>
      <c r="N171" s="2">
        <f t="shared" si="12"/>
        <v>31.765000000000001</v>
      </c>
      <c r="O171" s="8">
        <f t="shared" si="13"/>
        <v>-0.18267257085151567</v>
      </c>
      <c r="P171" s="8">
        <f t="shared" si="14"/>
        <v>-0.32071638188194596</v>
      </c>
      <c r="Q171"/>
      <c r="R171"/>
      <c r="S171"/>
    </row>
    <row r="172" spans="1:19" s="2" customFormat="1" x14ac:dyDescent="0.3">
      <c r="A172"/>
      <c r="B172"/>
      <c r="C172"/>
      <c r="D172"/>
      <c r="E172"/>
      <c r="F172"/>
      <c r="G172"/>
      <c r="H172"/>
      <c r="I172" s="9">
        <v>51075</v>
      </c>
      <c r="J172" s="7">
        <v>13.736888461642794</v>
      </c>
      <c r="K172" s="7">
        <v>7.0810001691182434</v>
      </c>
      <c r="L172" s="7">
        <f t="shared" si="11"/>
        <v>20.817888630761036</v>
      </c>
      <c r="M172" s="2">
        <v>26.4</v>
      </c>
      <c r="N172" s="2">
        <f t="shared" si="12"/>
        <v>31.765000000000001</v>
      </c>
      <c r="O172" s="8">
        <f t="shared" si="13"/>
        <v>-0.21144361247117283</v>
      </c>
      <c r="P172" s="8">
        <f t="shared" si="14"/>
        <v>-0.34462809284555218</v>
      </c>
      <c r="Q172"/>
      <c r="R172"/>
      <c r="S172"/>
    </row>
    <row r="173" spans="1:19" s="2" customFormat="1" x14ac:dyDescent="0.3">
      <c r="A173"/>
      <c r="B173"/>
      <c r="C173"/>
      <c r="D173"/>
      <c r="E173"/>
      <c r="F173"/>
      <c r="G173"/>
      <c r="H173"/>
      <c r="I173" s="9">
        <v>51105</v>
      </c>
      <c r="J173" s="7">
        <v>12.256110721164278</v>
      </c>
      <c r="K173" s="7">
        <v>6.9356665081448039</v>
      </c>
      <c r="L173" s="7">
        <f t="shared" si="11"/>
        <v>19.191777229309082</v>
      </c>
      <c r="M173" s="2">
        <v>26.4</v>
      </c>
      <c r="N173" s="2">
        <f t="shared" si="12"/>
        <v>31.765000000000001</v>
      </c>
      <c r="O173" s="8">
        <f t="shared" si="13"/>
        <v>-0.27303874131404993</v>
      </c>
      <c r="P173" s="8">
        <f t="shared" si="14"/>
        <v>-0.39582001481791018</v>
      </c>
      <c r="Q173"/>
      <c r="R173"/>
      <c r="S173"/>
    </row>
    <row r="174" spans="1:19" s="2" customFormat="1" x14ac:dyDescent="0.3">
      <c r="A174"/>
      <c r="B174"/>
      <c r="C174"/>
      <c r="D174"/>
      <c r="E174"/>
      <c r="F174"/>
      <c r="G174"/>
      <c r="H174"/>
      <c r="I174" s="9">
        <v>51136</v>
      </c>
      <c r="J174" s="7">
        <v>17.034221437242309</v>
      </c>
      <c r="K174" s="7">
        <v>8.1232224570380254</v>
      </c>
      <c r="L174" s="7">
        <f t="shared" si="11"/>
        <v>25.157443894280334</v>
      </c>
      <c r="M174" s="2">
        <v>26.4</v>
      </c>
      <c r="N174" s="2">
        <f t="shared" si="12"/>
        <v>31.765000000000001</v>
      </c>
      <c r="O174" s="8">
        <f t="shared" si="13"/>
        <v>-4.706651915604787E-2</v>
      </c>
      <c r="P174" s="8">
        <f t="shared" si="14"/>
        <v>-0.2080137291270161</v>
      </c>
      <c r="Q174"/>
      <c r="R174"/>
      <c r="S174"/>
    </row>
    <row r="175" spans="1:19" s="2" customFormat="1" x14ac:dyDescent="0.3">
      <c r="A175"/>
      <c r="B175"/>
      <c r="C175"/>
      <c r="D175"/>
      <c r="E175"/>
      <c r="F175"/>
      <c r="G175"/>
      <c r="H175"/>
      <c r="I175" s="9">
        <v>51167</v>
      </c>
      <c r="J175" s="7">
        <v>27.224223030938049</v>
      </c>
      <c r="K175" s="7">
        <v>7.8938890563117141</v>
      </c>
      <c r="L175" s="7">
        <f t="shared" si="11"/>
        <v>35.118112087249763</v>
      </c>
      <c r="M175" s="2">
        <v>26.4</v>
      </c>
      <c r="N175" s="2">
        <f t="shared" si="12"/>
        <v>31.765000000000001</v>
      </c>
      <c r="O175" s="8">
        <f t="shared" si="13"/>
        <v>0.3302315184564304</v>
      </c>
      <c r="P175" s="8">
        <f t="shared" si="14"/>
        <v>0.10555995867306045</v>
      </c>
      <c r="Q175"/>
      <c r="R175"/>
      <c r="S175"/>
    </row>
    <row r="176" spans="1:19" s="2" customFormat="1" x14ac:dyDescent="0.3">
      <c r="A176"/>
      <c r="B176"/>
      <c r="C176"/>
      <c r="D176"/>
      <c r="E176"/>
      <c r="F176"/>
      <c r="G176"/>
      <c r="H176"/>
      <c r="I176" s="9">
        <v>51196</v>
      </c>
      <c r="J176" s="7">
        <v>25.963999854193787</v>
      </c>
      <c r="K176" s="7">
        <v>7.7180000411139602</v>
      </c>
      <c r="L176" s="7">
        <f t="shared" si="11"/>
        <v>33.681999895307747</v>
      </c>
      <c r="M176" s="2">
        <v>26.4</v>
      </c>
      <c r="N176" s="2">
        <f t="shared" si="12"/>
        <v>31.765000000000001</v>
      </c>
      <c r="O176" s="8">
        <f t="shared" si="13"/>
        <v>0.27583332936771776</v>
      </c>
      <c r="P176" s="8">
        <f t="shared" si="14"/>
        <v>6.0349437913040926E-2</v>
      </c>
      <c r="Q176"/>
      <c r="R176"/>
      <c r="S176"/>
    </row>
    <row r="177" spans="1:19" s="2" customFormat="1" x14ac:dyDescent="0.3">
      <c r="A177"/>
      <c r="B177"/>
      <c r="C177"/>
      <c r="D177"/>
      <c r="E177"/>
      <c r="F177"/>
      <c r="G177"/>
      <c r="H177"/>
      <c r="I177" s="9">
        <v>51227</v>
      </c>
      <c r="J177" s="7">
        <v>27.862443712022582</v>
      </c>
      <c r="K177" s="7">
        <v>7.8196664916144485</v>
      </c>
      <c r="L177" s="7">
        <f t="shared" si="11"/>
        <v>35.682110203637031</v>
      </c>
      <c r="M177" s="2">
        <v>26.4</v>
      </c>
      <c r="N177" s="2">
        <f t="shared" si="12"/>
        <v>31.765000000000001</v>
      </c>
      <c r="O177" s="8">
        <f t="shared" si="13"/>
        <v>0.35159508347109969</v>
      </c>
      <c r="P177" s="8">
        <f t="shared" si="14"/>
        <v>0.12331529052847578</v>
      </c>
      <c r="Q177"/>
      <c r="R177"/>
      <c r="S177"/>
    </row>
    <row r="178" spans="1:19" s="2" customFormat="1" x14ac:dyDescent="0.3">
      <c r="A178"/>
      <c r="B178"/>
      <c r="C178"/>
      <c r="D178"/>
      <c r="E178"/>
      <c r="F178"/>
      <c r="G178"/>
      <c r="H178"/>
      <c r="I178" s="9">
        <v>51257</v>
      </c>
      <c r="J178" s="7">
        <v>30.378666347927521</v>
      </c>
      <c r="K178" s="7">
        <v>8.0268885294596384</v>
      </c>
      <c r="L178" s="7">
        <f t="shared" si="11"/>
        <v>38.405554877387161</v>
      </c>
      <c r="M178" s="2">
        <v>26.4</v>
      </c>
      <c r="N178" s="2">
        <f t="shared" si="12"/>
        <v>31.765000000000001</v>
      </c>
      <c r="O178" s="8">
        <f t="shared" si="13"/>
        <v>0.45475586656769562</v>
      </c>
      <c r="P178" s="8">
        <f t="shared" si="14"/>
        <v>0.20905256972728359</v>
      </c>
      <c r="Q178"/>
      <c r="R178"/>
      <c r="S178"/>
    </row>
    <row r="179" spans="1:19" s="2" customFormat="1" x14ac:dyDescent="0.3">
      <c r="A179"/>
      <c r="B179"/>
      <c r="C179"/>
      <c r="D179"/>
      <c r="E179"/>
      <c r="F179"/>
      <c r="G179"/>
      <c r="H179"/>
      <c r="I179" s="9">
        <v>51288</v>
      </c>
      <c r="J179" s="7">
        <v>33.762334823608398</v>
      </c>
      <c r="K179" s="7">
        <v>6.0437775717841262</v>
      </c>
      <c r="L179" s="7">
        <f t="shared" si="11"/>
        <v>39.806112395392525</v>
      </c>
      <c r="M179" s="2">
        <v>26.4</v>
      </c>
      <c r="N179" s="2">
        <f t="shared" si="12"/>
        <v>31.765000000000001</v>
      </c>
      <c r="O179" s="8">
        <f t="shared" si="13"/>
        <v>0.50780728770426231</v>
      </c>
      <c r="P179" s="8">
        <f t="shared" si="14"/>
        <v>0.25314378704210694</v>
      </c>
      <c r="Q179"/>
      <c r="R179"/>
      <c r="S179"/>
    </row>
    <row r="180" spans="1:19" s="2" customFormat="1" x14ac:dyDescent="0.3">
      <c r="A180"/>
      <c r="B180"/>
      <c r="C180"/>
      <c r="D180"/>
      <c r="E180"/>
      <c r="F180"/>
      <c r="G180"/>
      <c r="H180"/>
      <c r="I180" s="9">
        <v>51318</v>
      </c>
      <c r="J180" s="7">
        <v>34.59344312879773</v>
      </c>
      <c r="K180" s="7">
        <v>8.1127779218885649</v>
      </c>
      <c r="L180" s="7">
        <f t="shared" si="11"/>
        <v>42.706221050686295</v>
      </c>
      <c r="M180" s="2">
        <v>26.4</v>
      </c>
      <c r="N180" s="2">
        <f t="shared" si="12"/>
        <v>31.765000000000001</v>
      </c>
      <c r="O180" s="8">
        <f t="shared" si="13"/>
        <v>0.61765988828357199</v>
      </c>
      <c r="P180" s="8">
        <f t="shared" si="14"/>
        <v>0.34444265860809997</v>
      </c>
      <c r="Q180"/>
      <c r="R180"/>
      <c r="S180"/>
    </row>
    <row r="181" spans="1:19" s="2" customFormat="1" x14ac:dyDescent="0.3">
      <c r="A181"/>
      <c r="B181"/>
      <c r="C181"/>
      <c r="D181"/>
      <c r="E181"/>
      <c r="F181"/>
      <c r="G181"/>
      <c r="H181"/>
      <c r="I181" s="9">
        <v>51349</v>
      </c>
      <c r="J181" s="7">
        <v>13.767999860975479</v>
      </c>
      <c r="K181" s="7">
        <v>7.0832220713297502</v>
      </c>
      <c r="L181" s="7">
        <f t="shared" si="11"/>
        <v>20.851221932305229</v>
      </c>
      <c r="M181" s="2">
        <v>26.4</v>
      </c>
      <c r="N181" s="2">
        <f t="shared" si="12"/>
        <v>31.765000000000001</v>
      </c>
      <c r="O181" s="8">
        <f t="shared" si="13"/>
        <v>-0.21018098741268065</v>
      </c>
      <c r="P181" s="8">
        <f t="shared" si="14"/>
        <v>-0.3435787208466794</v>
      </c>
      <c r="Q181"/>
      <c r="R181"/>
      <c r="S181"/>
    </row>
    <row r="182" spans="1:19" s="2" customFormat="1" x14ac:dyDescent="0.3">
      <c r="A182"/>
      <c r="B182"/>
      <c r="C182"/>
      <c r="D182"/>
      <c r="E182"/>
      <c r="F182"/>
      <c r="G182"/>
      <c r="H182"/>
      <c r="I182" s="9">
        <v>51380</v>
      </c>
      <c r="J182" s="7">
        <v>14.51133293575711</v>
      </c>
      <c r="K182" s="7">
        <v>7.2005554835001604</v>
      </c>
      <c r="L182" s="7">
        <f t="shared" si="11"/>
        <v>21.711888419257271</v>
      </c>
      <c r="M182" s="2">
        <v>26.4</v>
      </c>
      <c r="N182" s="2">
        <f t="shared" si="12"/>
        <v>31.765000000000001</v>
      </c>
      <c r="O182" s="8">
        <f t="shared" si="13"/>
        <v>-0.17757998411904274</v>
      </c>
      <c r="P182" s="8">
        <f t="shared" si="14"/>
        <v>-0.31648391565379286</v>
      </c>
      <c r="Q182"/>
      <c r="R182"/>
      <c r="S182"/>
    </row>
    <row r="183" spans="1:19" s="2" customFormat="1" x14ac:dyDescent="0.3">
      <c r="A183"/>
      <c r="B183"/>
      <c r="C183"/>
      <c r="D183"/>
      <c r="E183"/>
      <c r="F183"/>
      <c r="G183"/>
      <c r="H183"/>
      <c r="I183" s="9">
        <v>51410</v>
      </c>
      <c r="J183" s="7">
        <v>14.48477755652533</v>
      </c>
      <c r="K183" s="7">
        <v>7.26644436518351</v>
      </c>
      <c r="L183" s="7">
        <f t="shared" si="11"/>
        <v>21.75122192170884</v>
      </c>
      <c r="M183" s="2">
        <v>26.4</v>
      </c>
      <c r="N183" s="2">
        <f t="shared" si="12"/>
        <v>31.765000000000001</v>
      </c>
      <c r="O183" s="8">
        <f t="shared" si="13"/>
        <v>-0.17609007872314997</v>
      </c>
      <c r="P183" s="8">
        <f t="shared" si="14"/>
        <v>-0.31524565019018291</v>
      </c>
      <c r="Q183"/>
      <c r="R183"/>
      <c r="S183"/>
    </row>
    <row r="184" spans="1:19" s="2" customFormat="1" x14ac:dyDescent="0.3">
      <c r="A184"/>
      <c r="B184"/>
      <c r="C184"/>
      <c r="D184"/>
      <c r="E184"/>
      <c r="F184"/>
      <c r="G184"/>
      <c r="H184"/>
      <c r="I184" s="9">
        <v>51441</v>
      </c>
      <c r="J184" s="7">
        <v>13.825444009568955</v>
      </c>
      <c r="K184" s="7">
        <v>7.1640001932779924</v>
      </c>
      <c r="L184" s="7">
        <f t="shared" si="11"/>
        <v>20.989444202846947</v>
      </c>
      <c r="M184" s="2">
        <v>26.4</v>
      </c>
      <c r="N184" s="2">
        <f t="shared" si="12"/>
        <v>31.765000000000001</v>
      </c>
      <c r="O184" s="8">
        <f t="shared" si="13"/>
        <v>-0.20494529534670647</v>
      </c>
      <c r="P184" s="8">
        <f t="shared" si="14"/>
        <v>-0.33922731928704719</v>
      </c>
      <c r="Q184"/>
      <c r="R184"/>
      <c r="S184"/>
    </row>
    <row r="185" spans="1:19" s="2" customFormat="1" x14ac:dyDescent="0.3">
      <c r="A185"/>
      <c r="B185"/>
      <c r="C185"/>
      <c r="D185"/>
      <c r="E185"/>
      <c r="F185"/>
      <c r="G185"/>
      <c r="H185"/>
      <c r="I185" s="9">
        <v>51471</v>
      </c>
      <c r="J185" s="7">
        <v>12.338555124070908</v>
      </c>
      <c r="K185" s="7">
        <v>7.018333170149063</v>
      </c>
      <c r="L185" s="7">
        <f t="shared" si="11"/>
        <v>19.356888294219971</v>
      </c>
      <c r="M185" s="2">
        <v>26.4</v>
      </c>
      <c r="N185" s="2">
        <f t="shared" si="12"/>
        <v>31.765000000000001</v>
      </c>
      <c r="O185" s="8">
        <f t="shared" si="13"/>
        <v>-0.26678453430984961</v>
      </c>
      <c r="P185" s="8">
        <f t="shared" si="14"/>
        <v>-0.39062212201416746</v>
      </c>
      <c r="Q185"/>
      <c r="R185"/>
      <c r="S185"/>
    </row>
    <row r="186" spans="1:19" s="2" customFormat="1" x14ac:dyDescent="0.3">
      <c r="A186"/>
      <c r="B186"/>
      <c r="C186"/>
      <c r="D186"/>
      <c r="E186"/>
      <c r="F186"/>
      <c r="G186"/>
      <c r="H186"/>
      <c r="I186" s="9">
        <v>51502</v>
      </c>
      <c r="J186" s="7">
        <v>17.150999069213867</v>
      </c>
      <c r="K186" s="7">
        <v>8.1280002593994141</v>
      </c>
      <c r="L186" s="7">
        <f t="shared" si="11"/>
        <v>25.278999328613281</v>
      </c>
      <c r="M186" s="2">
        <v>26.4</v>
      </c>
      <c r="N186" s="2">
        <f t="shared" si="12"/>
        <v>31.765000000000001</v>
      </c>
      <c r="O186" s="8">
        <f t="shared" si="13"/>
        <v>-4.2462146643436283E-2</v>
      </c>
      <c r="P186" s="8">
        <f t="shared" si="14"/>
        <v>-0.20418701940458739</v>
      </c>
      <c r="Q186"/>
      <c r="R186"/>
      <c r="S186"/>
    </row>
    <row r="187" spans="1:19" s="2" customFormat="1" x14ac:dyDescent="0.3">
      <c r="A187"/>
      <c r="B187"/>
      <c r="C187"/>
      <c r="D187"/>
      <c r="E187"/>
      <c r="F187"/>
      <c r="G187"/>
      <c r="H187"/>
      <c r="I187" s="9">
        <v>51533</v>
      </c>
      <c r="J187" s="7">
        <v>27.415000915527344</v>
      </c>
      <c r="K187" s="7">
        <v>7.8990001678466797</v>
      </c>
      <c r="L187" s="7">
        <f t="shared" si="11"/>
        <v>35.314001083374023</v>
      </c>
      <c r="M187" s="2">
        <v>26.4</v>
      </c>
      <c r="N187" s="2">
        <f t="shared" si="12"/>
        <v>31.765000000000001</v>
      </c>
      <c r="O187" s="8">
        <f t="shared" si="13"/>
        <v>0.33765155618841014</v>
      </c>
      <c r="P187" s="8">
        <f t="shared" si="14"/>
        <v>0.11172677737679915</v>
      </c>
      <c r="Q187"/>
      <c r="R187"/>
      <c r="S187"/>
    </row>
    <row r="188" spans="1:19" s="2" customFormat="1" x14ac:dyDescent="0.3">
      <c r="A188"/>
      <c r="B188"/>
      <c r="C188"/>
      <c r="D188"/>
      <c r="E188"/>
      <c r="F188"/>
      <c r="G188"/>
      <c r="H188"/>
      <c r="I188" s="9">
        <v>51561</v>
      </c>
      <c r="J188" s="7">
        <v>26.152999877929688</v>
      </c>
      <c r="K188" s="7">
        <v>7.7230000495910645</v>
      </c>
      <c r="L188" s="7">
        <f t="shared" si="11"/>
        <v>33.875999927520752</v>
      </c>
      <c r="M188" s="2">
        <v>26.4</v>
      </c>
      <c r="N188" s="2">
        <f t="shared" si="12"/>
        <v>31.765000000000001</v>
      </c>
      <c r="O188" s="8">
        <f t="shared" si="13"/>
        <v>0.28318181543639209</v>
      </c>
      <c r="P188" s="8">
        <f t="shared" si="14"/>
        <v>6.645678978500702E-2</v>
      </c>
      <c r="Q188"/>
      <c r="R188"/>
      <c r="S188"/>
    </row>
    <row r="189" spans="1:19" s="2" customFormat="1" x14ac:dyDescent="0.3">
      <c r="A189"/>
      <c r="B189"/>
      <c r="C189"/>
      <c r="D189"/>
      <c r="E189"/>
      <c r="F189"/>
      <c r="G189"/>
      <c r="H189"/>
      <c r="I189" s="9">
        <v>51592</v>
      </c>
      <c r="J189" s="7">
        <v>28.056999206542969</v>
      </c>
      <c r="K189" s="7">
        <v>7.8249998092651367</v>
      </c>
      <c r="L189" s="7">
        <f t="shared" si="11"/>
        <v>35.881999015808105</v>
      </c>
      <c r="M189" s="2">
        <v>26.4</v>
      </c>
      <c r="N189" s="2">
        <f t="shared" si="12"/>
        <v>31.765000000000001</v>
      </c>
      <c r="O189" s="8">
        <f t="shared" si="13"/>
        <v>0.35916662938667065</v>
      </c>
      <c r="P189" s="8">
        <f t="shared" si="14"/>
        <v>0.12960802820110517</v>
      </c>
      <c r="Q189"/>
      <c r="R189"/>
      <c r="S189"/>
    </row>
    <row r="190" spans="1:19" s="2" customFormat="1" x14ac:dyDescent="0.3">
      <c r="A190"/>
      <c r="B190"/>
      <c r="C190"/>
      <c r="D190"/>
      <c r="E190"/>
      <c r="F190"/>
      <c r="G190"/>
      <c r="H190"/>
      <c r="I190" s="9">
        <v>51622</v>
      </c>
      <c r="J190" s="7">
        <v>30.576999664306641</v>
      </c>
      <c r="K190" s="7">
        <v>8.0319995880126953</v>
      </c>
      <c r="L190" s="7">
        <f t="shared" si="11"/>
        <v>38.608999252319336</v>
      </c>
      <c r="M190" s="2">
        <v>26.4</v>
      </c>
      <c r="N190" s="2">
        <f t="shared" si="12"/>
        <v>31.765000000000001</v>
      </c>
      <c r="O190" s="8">
        <f t="shared" si="13"/>
        <v>0.46246209289088402</v>
      </c>
      <c r="P190" s="8">
        <f t="shared" si="14"/>
        <v>0.2154572407467128</v>
      </c>
      <c r="Q190"/>
      <c r="R190"/>
      <c r="S190"/>
    </row>
    <row r="191" spans="1:19" s="2" customFormat="1" x14ac:dyDescent="0.3">
      <c r="A191"/>
      <c r="B191"/>
      <c r="C191"/>
      <c r="D191"/>
      <c r="E191"/>
      <c r="F191"/>
      <c r="G191"/>
      <c r="H191"/>
      <c r="I191" s="9">
        <v>51653</v>
      </c>
      <c r="J191" s="7">
        <v>33.997001647949219</v>
      </c>
      <c r="K191" s="7">
        <v>6.1149997711181641</v>
      </c>
      <c r="L191" s="7">
        <f t="shared" si="11"/>
        <v>40.112001419067383</v>
      </c>
      <c r="M191" s="2">
        <v>26.4</v>
      </c>
      <c r="N191" s="2">
        <f t="shared" si="12"/>
        <v>31.765000000000001</v>
      </c>
      <c r="O191" s="8">
        <f t="shared" si="13"/>
        <v>0.51939399314649193</v>
      </c>
      <c r="P191" s="8">
        <f t="shared" si="14"/>
        <v>0.26277353751195909</v>
      </c>
      <c r="Q191"/>
      <c r="R191"/>
      <c r="S191"/>
    </row>
    <row r="192" spans="1:19" s="2" customFormat="1" x14ac:dyDescent="0.3">
      <c r="A192"/>
      <c r="B192"/>
      <c r="C192"/>
      <c r="D192"/>
      <c r="E192"/>
      <c r="F192"/>
      <c r="G192"/>
      <c r="H192"/>
      <c r="I192" s="9">
        <v>51683</v>
      </c>
      <c r="J192" s="7">
        <v>34.828998565673828</v>
      </c>
      <c r="K192" s="7">
        <v>8.1560001373291016</v>
      </c>
      <c r="L192" s="7">
        <f t="shared" si="11"/>
        <v>42.98499870300293</v>
      </c>
      <c r="M192" s="2">
        <v>26.4</v>
      </c>
      <c r="N192" s="2">
        <f t="shared" si="12"/>
        <v>31.765000000000001</v>
      </c>
      <c r="O192" s="8">
        <f t="shared" si="13"/>
        <v>0.62821964784102025</v>
      </c>
      <c r="P192" s="8">
        <f t="shared" si="14"/>
        <v>0.35321891084536206</v>
      </c>
      <c r="Q192"/>
      <c r="R192"/>
      <c r="S192"/>
    </row>
    <row r="193" spans="1:19" s="2" customFormat="1" x14ac:dyDescent="0.3">
      <c r="A193"/>
      <c r="B193"/>
      <c r="C193"/>
      <c r="D193"/>
      <c r="E193"/>
      <c r="F193"/>
      <c r="G193"/>
      <c r="H193"/>
      <c r="I193" s="9">
        <v>51714</v>
      </c>
      <c r="J193" s="7">
        <v>13.85099983215332</v>
      </c>
      <c r="K193" s="7">
        <v>7.1669998168945313</v>
      </c>
      <c r="L193" s="7">
        <f t="shared" si="11"/>
        <v>21.017999649047852</v>
      </c>
      <c r="M193" s="2">
        <v>26.4</v>
      </c>
      <c r="N193" s="2">
        <f t="shared" si="12"/>
        <v>31.765000000000001</v>
      </c>
      <c r="O193" s="8">
        <f t="shared" si="13"/>
        <v>-0.20386364965727832</v>
      </c>
      <c r="P193" s="8">
        <f t="shared" si="14"/>
        <v>-0.33832835985997634</v>
      </c>
      <c r="Q193"/>
      <c r="R193"/>
      <c r="S193"/>
    </row>
    <row r="194" spans="1:19" s="2" customFormat="1" x14ac:dyDescent="0.3">
      <c r="A194"/>
      <c r="B194"/>
      <c r="C194"/>
      <c r="D194"/>
      <c r="E194"/>
      <c r="F194"/>
      <c r="G194"/>
      <c r="H194"/>
      <c r="I194" s="9">
        <v>51745</v>
      </c>
      <c r="J194" s="7">
        <v>14.597999572753906</v>
      </c>
      <c r="K194" s="7">
        <v>7.2839999198913574</v>
      </c>
      <c r="L194" s="7">
        <f t="shared" si="11"/>
        <v>21.881999492645264</v>
      </c>
      <c r="M194" s="2">
        <v>26.4</v>
      </c>
      <c r="N194" s="2">
        <f t="shared" si="12"/>
        <v>31.765000000000001</v>
      </c>
      <c r="O194" s="8">
        <f t="shared" si="13"/>
        <v>-0.17113638285434607</v>
      </c>
      <c r="P194" s="8">
        <f t="shared" si="14"/>
        <v>-0.31112861663323588</v>
      </c>
      <c r="Q194"/>
      <c r="R194"/>
      <c r="S194"/>
    </row>
    <row r="195" spans="1:19" s="2" customFormat="1" x14ac:dyDescent="0.3">
      <c r="A195"/>
      <c r="B195"/>
      <c r="C195"/>
      <c r="D195"/>
      <c r="E195"/>
      <c r="F195"/>
      <c r="G195"/>
      <c r="H195"/>
      <c r="I195" s="9">
        <v>51775</v>
      </c>
      <c r="J195" s="7">
        <v>14.574999809265137</v>
      </c>
      <c r="K195" s="7">
        <v>7.3499999046325684</v>
      </c>
      <c r="L195" s="7">
        <f t="shared" si="11"/>
        <v>21.924999713897705</v>
      </c>
      <c r="M195" s="2">
        <v>26.4</v>
      </c>
      <c r="N195" s="2">
        <f t="shared" si="12"/>
        <v>31.765000000000001</v>
      </c>
      <c r="O195" s="8">
        <f t="shared" si="13"/>
        <v>-0.16950758659478382</v>
      </c>
      <c r="P195" s="8">
        <f t="shared" si="14"/>
        <v>-0.30977491849841954</v>
      </c>
      <c r="Q195"/>
      <c r="R195"/>
      <c r="S195"/>
    </row>
    <row r="196" spans="1:19" s="2" customFormat="1" x14ac:dyDescent="0.3">
      <c r="A196"/>
      <c r="B196"/>
      <c r="C196"/>
      <c r="D196"/>
      <c r="E196"/>
      <c r="F196"/>
      <c r="G196"/>
      <c r="H196"/>
      <c r="I196" s="9">
        <v>51806</v>
      </c>
      <c r="J196" s="7">
        <v>13.913999557495117</v>
      </c>
      <c r="K196" s="7">
        <v>7.2470002174377441</v>
      </c>
      <c r="L196" s="7">
        <f t="shared" si="11"/>
        <v>21.160999774932861</v>
      </c>
      <c r="M196" s="2">
        <v>26.4</v>
      </c>
      <c r="N196" s="2">
        <f t="shared" si="12"/>
        <v>31.765000000000001</v>
      </c>
      <c r="O196" s="8">
        <f t="shared" si="13"/>
        <v>-0.19844697822224011</v>
      </c>
      <c r="P196" s="8">
        <f t="shared" si="14"/>
        <v>-0.33382654572854209</v>
      </c>
      <c r="Q196"/>
      <c r="R196"/>
      <c r="S196"/>
    </row>
    <row r="197" spans="1:19" s="2" customFormat="1" x14ac:dyDescent="0.3">
      <c r="A197"/>
      <c r="B197"/>
      <c r="C197"/>
      <c r="D197"/>
      <c r="E197"/>
      <c r="F197"/>
      <c r="G197"/>
      <c r="H197"/>
      <c r="I197" s="9">
        <v>51836</v>
      </c>
      <c r="J197" s="7">
        <v>12.420999526977539</v>
      </c>
      <c r="K197" s="7">
        <v>7.1009998321533203</v>
      </c>
      <c r="L197" s="7">
        <f t="shared" si="11"/>
        <v>19.521999359130859</v>
      </c>
      <c r="M197" s="2">
        <v>26.4</v>
      </c>
      <c r="N197" s="2">
        <f t="shared" si="12"/>
        <v>31.765000000000001</v>
      </c>
      <c r="O197" s="8">
        <f t="shared" si="13"/>
        <v>-0.26053032730564918</v>
      </c>
      <c r="P197" s="8">
        <f t="shared" si="14"/>
        <v>-0.38542422921042474</v>
      </c>
      <c r="Q197"/>
      <c r="R197"/>
      <c r="S197"/>
    </row>
    <row r="198" spans="1:19" s="2" customFormat="1" x14ac:dyDescent="0.3">
      <c r="A198"/>
      <c r="B198"/>
      <c r="C198"/>
      <c r="D198"/>
      <c r="E198"/>
      <c r="F198"/>
      <c r="G198"/>
      <c r="H198"/>
      <c r="I198" s="9">
        <v>51867</v>
      </c>
      <c r="J198" s="7">
        <v>17.172624111175537</v>
      </c>
      <c r="K198" s="7">
        <v>8.1337502002716064</v>
      </c>
      <c r="L198" s="7">
        <f t="shared" si="11"/>
        <v>25.306374311447144</v>
      </c>
      <c r="M198" s="2">
        <v>26.4</v>
      </c>
      <c r="N198" s="2">
        <f t="shared" si="12"/>
        <v>31.765000000000001</v>
      </c>
      <c r="O198" s="8">
        <f t="shared" si="13"/>
        <v>-4.1425215475486943E-2</v>
      </c>
      <c r="P198" s="8">
        <f t="shared" si="14"/>
        <v>-0.20332522236904949</v>
      </c>
      <c r="Q198"/>
      <c r="R198"/>
      <c r="S198"/>
    </row>
    <row r="199" spans="1:19" s="2" customFormat="1" x14ac:dyDescent="0.3">
      <c r="A199"/>
      <c r="B199"/>
      <c r="C199"/>
      <c r="D199"/>
      <c r="E199"/>
      <c r="F199"/>
      <c r="G199"/>
      <c r="H199"/>
      <c r="I199" s="9">
        <v>51898</v>
      </c>
      <c r="J199" s="7">
        <v>27.446000814437866</v>
      </c>
      <c r="K199" s="7">
        <v>7.9046251177787781</v>
      </c>
      <c r="L199" s="7">
        <f t="shared" ref="L199:L262" si="15">J199+K199</f>
        <v>35.350625932216644</v>
      </c>
      <c r="M199" s="2">
        <v>26.4</v>
      </c>
      <c r="N199" s="2">
        <f t="shared" ref="N199:N262" si="16">M199+5.365</f>
        <v>31.765000000000001</v>
      </c>
      <c r="O199" s="8">
        <f t="shared" ref="O199:O262" si="17">L199/$M$6-1</f>
        <v>0.33903886106881242</v>
      </c>
      <c r="P199" s="8">
        <f t="shared" ref="P199:P262" si="18">L199/$N$6-1</f>
        <v>0.11287977120153125</v>
      </c>
      <c r="Q199"/>
      <c r="R199"/>
      <c r="S199"/>
    </row>
    <row r="200" spans="1:19" s="2" customFormat="1" x14ac:dyDescent="0.3">
      <c r="A200"/>
      <c r="B200"/>
      <c r="C200"/>
      <c r="D200"/>
      <c r="E200"/>
      <c r="F200"/>
      <c r="G200"/>
      <c r="H200"/>
      <c r="I200" s="9">
        <v>51926</v>
      </c>
      <c r="J200" s="7">
        <v>26.18399977684021</v>
      </c>
      <c r="K200" s="7">
        <v>7.7275000214576721</v>
      </c>
      <c r="L200" s="7">
        <f t="shared" si="15"/>
        <v>33.911499798297882</v>
      </c>
      <c r="M200" s="2">
        <v>26.4</v>
      </c>
      <c r="N200" s="2">
        <f t="shared" si="16"/>
        <v>31.765000000000001</v>
      </c>
      <c r="O200" s="8">
        <f t="shared" si="17"/>
        <v>0.2845265075112835</v>
      </c>
      <c r="P200" s="8">
        <f t="shared" si="18"/>
        <v>6.7574367961526161E-2</v>
      </c>
      <c r="Q200"/>
      <c r="R200"/>
      <c r="S200"/>
    </row>
    <row r="201" spans="1:19" s="2" customFormat="1" x14ac:dyDescent="0.3">
      <c r="A201"/>
      <c r="B201"/>
      <c r="C201"/>
      <c r="D201"/>
      <c r="E201"/>
      <c r="F201"/>
      <c r="G201"/>
      <c r="H201"/>
      <c r="I201" s="9">
        <v>51957</v>
      </c>
      <c r="J201" s="7">
        <v>28.090749263763428</v>
      </c>
      <c r="K201" s="7">
        <v>7.8281248211860657</v>
      </c>
      <c r="L201" s="7">
        <f t="shared" si="15"/>
        <v>35.918874084949493</v>
      </c>
      <c r="M201" s="2">
        <v>26.4</v>
      </c>
      <c r="N201" s="2">
        <f t="shared" si="16"/>
        <v>31.765000000000001</v>
      </c>
      <c r="O201" s="8">
        <f t="shared" si="17"/>
        <v>0.36056341230869293</v>
      </c>
      <c r="P201" s="8">
        <f t="shared" si="18"/>
        <v>0.13076889925860202</v>
      </c>
      <c r="Q201"/>
      <c r="R201"/>
      <c r="S201"/>
    </row>
    <row r="202" spans="1:19" s="2" customFormat="1" x14ac:dyDescent="0.3">
      <c r="A202"/>
      <c r="B202"/>
      <c r="C202"/>
      <c r="D202"/>
      <c r="E202"/>
      <c r="F202"/>
      <c r="G202"/>
      <c r="H202"/>
      <c r="I202" s="9">
        <v>51987</v>
      </c>
      <c r="J202" s="7">
        <v>30.6107497215271</v>
      </c>
      <c r="K202" s="7">
        <v>8.0374996662139893</v>
      </c>
      <c r="L202" s="7">
        <f t="shared" si="15"/>
        <v>38.648249387741089</v>
      </c>
      <c r="M202" s="2">
        <v>26.4</v>
      </c>
      <c r="N202" s="2">
        <f t="shared" si="16"/>
        <v>31.765000000000001</v>
      </c>
      <c r="O202" s="8">
        <f t="shared" si="17"/>
        <v>0.46394884044473828</v>
      </c>
      <c r="P202" s="8">
        <f t="shared" si="18"/>
        <v>0.21669288171701839</v>
      </c>
      <c r="Q202"/>
      <c r="R202"/>
      <c r="S202"/>
    </row>
    <row r="203" spans="1:19" s="2" customFormat="1" x14ac:dyDescent="0.3">
      <c r="A203"/>
      <c r="B203"/>
      <c r="C203"/>
      <c r="D203"/>
      <c r="E203"/>
      <c r="F203"/>
      <c r="G203"/>
      <c r="H203"/>
      <c r="I203" s="9">
        <v>52018</v>
      </c>
      <c r="J203" s="7">
        <v>34.034626483917236</v>
      </c>
      <c r="K203" s="7">
        <v>6.183499813079834</v>
      </c>
      <c r="L203" s="7">
        <f t="shared" si="15"/>
        <v>40.21812629699707</v>
      </c>
      <c r="M203" s="2">
        <v>26.4</v>
      </c>
      <c r="N203" s="2">
        <f t="shared" si="16"/>
        <v>31.765000000000001</v>
      </c>
      <c r="O203" s="8">
        <f t="shared" si="17"/>
        <v>0.52341387488625268</v>
      </c>
      <c r="P203" s="8">
        <f t="shared" si="18"/>
        <v>0.26611447495662111</v>
      </c>
      <c r="Q203"/>
      <c r="R203"/>
      <c r="S203"/>
    </row>
    <row r="204" spans="1:19" s="2" customFormat="1" x14ac:dyDescent="0.3">
      <c r="A204"/>
      <c r="B204"/>
      <c r="C204"/>
      <c r="D204"/>
      <c r="E204"/>
      <c r="F204"/>
      <c r="G204"/>
      <c r="H204"/>
      <c r="I204" s="9">
        <v>52048</v>
      </c>
      <c r="J204" s="7">
        <v>34.866623878479004</v>
      </c>
      <c r="K204" s="7">
        <v>8.1613751649856567</v>
      </c>
      <c r="L204" s="7">
        <f t="shared" si="15"/>
        <v>43.027999043464661</v>
      </c>
      <c r="M204" s="2">
        <v>26.4</v>
      </c>
      <c r="N204" s="2">
        <f t="shared" si="16"/>
        <v>31.765000000000001</v>
      </c>
      <c r="O204" s="8">
        <f t="shared" si="17"/>
        <v>0.6298484486160858</v>
      </c>
      <c r="P204" s="8">
        <f t="shared" si="18"/>
        <v>0.35457261273302887</v>
      </c>
      <c r="Q204"/>
      <c r="R204"/>
      <c r="S204"/>
    </row>
    <row r="205" spans="1:19" s="2" customFormat="1" x14ac:dyDescent="0.3">
      <c r="A205"/>
      <c r="B205"/>
      <c r="C205"/>
      <c r="D205"/>
      <c r="E205"/>
      <c r="F205"/>
      <c r="G205"/>
      <c r="H205"/>
      <c r="I205" s="9">
        <v>52079</v>
      </c>
      <c r="J205" s="7">
        <v>13.884124875068665</v>
      </c>
      <c r="K205" s="7">
        <v>7.2449998259544373</v>
      </c>
      <c r="L205" s="7">
        <f t="shared" si="15"/>
        <v>21.129124701023102</v>
      </c>
      <c r="M205" s="2">
        <v>26.4</v>
      </c>
      <c r="N205" s="2">
        <f t="shared" si="16"/>
        <v>31.765000000000001</v>
      </c>
      <c r="O205" s="8">
        <f t="shared" si="17"/>
        <v>-0.19965436738548847</v>
      </c>
      <c r="P205" s="8">
        <f t="shared" si="18"/>
        <v>-0.33483001098620802</v>
      </c>
      <c r="Q205"/>
      <c r="R205"/>
      <c r="S205"/>
    </row>
    <row r="206" spans="1:19" s="2" customFormat="1" x14ac:dyDescent="0.3">
      <c r="A206"/>
      <c r="B206"/>
      <c r="C206"/>
      <c r="D206"/>
      <c r="E206"/>
      <c r="F206"/>
      <c r="G206"/>
      <c r="H206"/>
      <c r="I206" s="9">
        <v>52110</v>
      </c>
      <c r="J206" s="7">
        <v>14.630874633789063</v>
      </c>
      <c r="K206" s="7">
        <v>7.3619999289512634</v>
      </c>
      <c r="L206" s="7">
        <f t="shared" si="15"/>
        <v>21.992874562740326</v>
      </c>
      <c r="M206" s="2">
        <v>26.4</v>
      </c>
      <c r="N206" s="2">
        <f t="shared" si="16"/>
        <v>31.765000000000001</v>
      </c>
      <c r="O206" s="8">
        <f t="shared" si="17"/>
        <v>-0.16693656959316938</v>
      </c>
      <c r="P206" s="8">
        <f t="shared" si="18"/>
        <v>-0.30763813748653157</v>
      </c>
      <c r="Q206"/>
      <c r="R206"/>
      <c r="S206"/>
    </row>
    <row r="207" spans="1:19" s="2" customFormat="1" x14ac:dyDescent="0.3">
      <c r="A207"/>
      <c r="B207"/>
      <c r="C207"/>
      <c r="D207"/>
      <c r="E207"/>
      <c r="F207"/>
      <c r="G207"/>
      <c r="H207"/>
      <c r="I207" s="9">
        <v>52140</v>
      </c>
      <c r="J207" s="7">
        <v>14.608124852180481</v>
      </c>
      <c r="K207" s="7">
        <v>7.4278749227523804</v>
      </c>
      <c r="L207" s="7">
        <f t="shared" si="15"/>
        <v>22.035999774932861</v>
      </c>
      <c r="M207" s="2">
        <v>26.4</v>
      </c>
      <c r="N207" s="2">
        <f t="shared" si="16"/>
        <v>31.765000000000001</v>
      </c>
      <c r="O207" s="8">
        <f t="shared" si="17"/>
        <v>-0.16530303882830066</v>
      </c>
      <c r="P207" s="8">
        <f t="shared" si="18"/>
        <v>-0.30628050448818323</v>
      </c>
      <c r="Q207"/>
      <c r="R207"/>
      <c r="S207"/>
    </row>
    <row r="208" spans="1:19" s="2" customFormat="1" x14ac:dyDescent="0.3">
      <c r="A208"/>
      <c r="B208"/>
      <c r="C208"/>
      <c r="D208"/>
      <c r="E208"/>
      <c r="F208"/>
      <c r="G208"/>
      <c r="H208"/>
      <c r="I208" s="9">
        <v>52171</v>
      </c>
      <c r="J208" s="7">
        <v>13.946874618530273</v>
      </c>
      <c r="K208" s="7">
        <v>7.3248751759529114</v>
      </c>
      <c r="L208" s="7">
        <f t="shared" si="15"/>
        <v>21.271749794483185</v>
      </c>
      <c r="M208" s="2">
        <v>26.4</v>
      </c>
      <c r="N208" s="2">
        <f t="shared" si="16"/>
        <v>31.765000000000001</v>
      </c>
      <c r="O208" s="8">
        <f t="shared" si="17"/>
        <v>-0.19425190172412177</v>
      </c>
      <c r="P208" s="8">
        <f t="shared" si="18"/>
        <v>-0.33034000332179492</v>
      </c>
      <c r="Q208"/>
      <c r="R208"/>
      <c r="S208"/>
    </row>
    <row r="209" spans="1:19" s="2" customFormat="1" x14ac:dyDescent="0.3">
      <c r="A209"/>
      <c r="B209"/>
      <c r="C209"/>
      <c r="D209"/>
      <c r="E209"/>
      <c r="F209"/>
      <c r="G209"/>
      <c r="H209"/>
      <c r="I209" s="9">
        <v>52201</v>
      </c>
      <c r="J209" s="7">
        <v>12.454124569892883</v>
      </c>
      <c r="K209" s="7">
        <v>7.1788748502731323</v>
      </c>
      <c r="L209" s="7">
        <f t="shared" si="15"/>
        <v>19.632999420166016</v>
      </c>
      <c r="M209" s="2">
        <v>26.4</v>
      </c>
      <c r="N209" s="2">
        <f t="shared" si="16"/>
        <v>31.765000000000001</v>
      </c>
      <c r="O209" s="8">
        <f t="shared" si="17"/>
        <v>-0.25632577953916602</v>
      </c>
      <c r="P209" s="8">
        <f t="shared" si="18"/>
        <v>-0.38192981520018843</v>
      </c>
      <c r="Q209"/>
      <c r="R209"/>
      <c r="S209"/>
    </row>
    <row r="210" spans="1:19" s="2" customFormat="1" x14ac:dyDescent="0.3">
      <c r="A210"/>
      <c r="B210"/>
      <c r="C210"/>
      <c r="D210"/>
      <c r="E210"/>
      <c r="F210"/>
      <c r="G210"/>
      <c r="H210"/>
      <c r="I210" s="9">
        <v>52232</v>
      </c>
      <c r="J210" s="7">
        <v>17.194249153137207</v>
      </c>
      <c r="K210" s="7">
        <v>8.1395001411437988</v>
      </c>
      <c r="L210" s="7">
        <f t="shared" si="15"/>
        <v>25.333749294281006</v>
      </c>
      <c r="M210" s="2">
        <v>26.4</v>
      </c>
      <c r="N210" s="2">
        <f t="shared" si="16"/>
        <v>31.765000000000001</v>
      </c>
      <c r="O210" s="8">
        <f t="shared" si="17"/>
        <v>-4.0388284307537603E-2</v>
      </c>
      <c r="P210" s="8">
        <f t="shared" si="18"/>
        <v>-0.20246342533351158</v>
      </c>
      <c r="Q210"/>
      <c r="R210"/>
      <c r="S210"/>
    </row>
    <row r="211" spans="1:19" s="2" customFormat="1" x14ac:dyDescent="0.3">
      <c r="A211"/>
      <c r="B211"/>
      <c r="C211"/>
      <c r="D211"/>
      <c r="E211"/>
      <c r="F211"/>
      <c r="G211"/>
      <c r="H211"/>
      <c r="I211" s="9">
        <v>52263</v>
      </c>
      <c r="J211" s="7">
        <v>27.477000713348389</v>
      </c>
      <c r="K211" s="7">
        <v>7.9102500677108765</v>
      </c>
      <c r="L211" s="7">
        <f t="shared" si="15"/>
        <v>35.387250781059265</v>
      </c>
      <c r="M211" s="2">
        <v>26.4</v>
      </c>
      <c r="N211" s="2">
        <f t="shared" si="16"/>
        <v>31.765000000000001</v>
      </c>
      <c r="O211" s="8">
        <f t="shared" si="17"/>
        <v>0.34042616594921471</v>
      </c>
      <c r="P211" s="8">
        <f t="shared" si="18"/>
        <v>0.11403276502626358</v>
      </c>
      <c r="Q211"/>
      <c r="R211"/>
      <c r="S211"/>
    </row>
    <row r="212" spans="1:19" s="2" customFormat="1" x14ac:dyDescent="0.3">
      <c r="A212"/>
      <c r="B212"/>
      <c r="C212"/>
      <c r="D212"/>
      <c r="E212"/>
      <c r="F212"/>
      <c r="G212"/>
      <c r="H212"/>
      <c r="I212" s="9">
        <v>52291</v>
      </c>
      <c r="J212" s="7">
        <v>26.214999675750732</v>
      </c>
      <c r="K212" s="7">
        <v>7.7319999933242798</v>
      </c>
      <c r="L212" s="7">
        <f t="shared" si="15"/>
        <v>33.946999669075012</v>
      </c>
      <c r="M212" s="2">
        <v>26.4</v>
      </c>
      <c r="N212" s="2">
        <f t="shared" si="16"/>
        <v>31.765000000000001</v>
      </c>
      <c r="O212" s="8">
        <f t="shared" si="17"/>
        <v>0.28587119958617468</v>
      </c>
      <c r="P212" s="8">
        <f t="shared" si="18"/>
        <v>6.8691946138045301E-2</v>
      </c>
      <c r="Q212"/>
      <c r="R212"/>
      <c r="S212"/>
    </row>
    <row r="213" spans="1:19" s="2" customFormat="1" x14ac:dyDescent="0.3">
      <c r="A213"/>
      <c r="B213"/>
      <c r="C213"/>
      <c r="D213"/>
      <c r="E213"/>
      <c r="F213"/>
      <c r="G213"/>
      <c r="H213"/>
      <c r="I213" s="9">
        <v>52322</v>
      </c>
      <c r="J213" s="7">
        <v>28.124499320983887</v>
      </c>
      <c r="K213" s="7">
        <v>7.8312498331069946</v>
      </c>
      <c r="L213" s="7">
        <f t="shared" si="15"/>
        <v>35.955749154090881</v>
      </c>
      <c r="M213" s="2">
        <v>26.4</v>
      </c>
      <c r="N213" s="2">
        <f t="shared" si="16"/>
        <v>31.765000000000001</v>
      </c>
      <c r="O213" s="8">
        <f t="shared" si="17"/>
        <v>0.36196019523071521</v>
      </c>
      <c r="P213" s="8">
        <f t="shared" si="18"/>
        <v>0.13192977031609887</v>
      </c>
      <c r="Q213"/>
      <c r="R213"/>
      <c r="S213"/>
    </row>
    <row r="214" spans="1:19" s="2" customFormat="1" x14ac:dyDescent="0.3">
      <c r="A214"/>
      <c r="B214"/>
      <c r="C214"/>
      <c r="D214"/>
      <c r="E214"/>
      <c r="F214"/>
      <c r="G214"/>
      <c r="H214"/>
      <c r="I214" s="9">
        <v>52352</v>
      </c>
      <c r="J214" s="7">
        <v>30.644499778747559</v>
      </c>
      <c r="K214" s="7">
        <v>8.0429997444152832</v>
      </c>
      <c r="L214" s="7">
        <f t="shared" si="15"/>
        <v>38.687499523162842</v>
      </c>
      <c r="M214" s="2">
        <v>26.4</v>
      </c>
      <c r="N214" s="2">
        <f t="shared" si="16"/>
        <v>31.765000000000001</v>
      </c>
      <c r="O214" s="8">
        <f t="shared" si="17"/>
        <v>0.46543558799859253</v>
      </c>
      <c r="P214" s="8">
        <f t="shared" si="18"/>
        <v>0.21792852268732377</v>
      </c>
      <c r="Q214"/>
      <c r="R214"/>
      <c r="S214"/>
    </row>
    <row r="215" spans="1:19" s="2" customFormat="1" x14ac:dyDescent="0.3">
      <c r="A215"/>
      <c r="B215"/>
      <c r="C215"/>
      <c r="D215"/>
      <c r="E215"/>
      <c r="F215"/>
      <c r="G215"/>
      <c r="H215"/>
      <c r="I215" s="9">
        <v>52383</v>
      </c>
      <c r="J215" s="7">
        <v>34.072251319885254</v>
      </c>
      <c r="K215" s="7">
        <v>6.2519998550415039</v>
      </c>
      <c r="L215" s="7">
        <f t="shared" si="15"/>
        <v>40.324251174926758</v>
      </c>
      <c r="M215" s="2">
        <v>26.4</v>
      </c>
      <c r="N215" s="2">
        <f t="shared" si="16"/>
        <v>31.765000000000001</v>
      </c>
      <c r="O215" s="8">
        <f t="shared" si="17"/>
        <v>0.52743375662601366</v>
      </c>
      <c r="P215" s="8">
        <f t="shared" si="18"/>
        <v>0.26945541240128312</v>
      </c>
      <c r="Q215"/>
      <c r="R215"/>
      <c r="S215"/>
    </row>
    <row r="216" spans="1:19" s="2" customFormat="1" x14ac:dyDescent="0.3">
      <c r="A216"/>
      <c r="B216"/>
      <c r="C216"/>
      <c r="D216"/>
      <c r="E216"/>
      <c r="F216"/>
      <c r="G216"/>
      <c r="H216"/>
      <c r="I216" s="9">
        <v>52413</v>
      </c>
      <c r="J216" s="7">
        <v>34.90424919128418</v>
      </c>
      <c r="K216" s="7">
        <v>8.1667501926422119</v>
      </c>
      <c r="L216" s="7">
        <f t="shared" si="15"/>
        <v>43.070999383926392</v>
      </c>
      <c r="M216" s="2">
        <v>26.4</v>
      </c>
      <c r="N216" s="2">
        <f t="shared" si="16"/>
        <v>31.765000000000001</v>
      </c>
      <c r="O216" s="8">
        <f t="shared" si="17"/>
        <v>0.63147724939115135</v>
      </c>
      <c r="P216" s="8">
        <f t="shared" si="18"/>
        <v>0.35592631462069546</v>
      </c>
      <c r="Q216"/>
      <c r="R216"/>
      <c r="S216"/>
    </row>
    <row r="217" spans="1:19" s="2" customFormat="1" x14ac:dyDescent="0.3">
      <c r="A217"/>
      <c r="B217"/>
      <c r="C217"/>
      <c r="D217"/>
      <c r="E217"/>
      <c r="F217"/>
      <c r="G217"/>
      <c r="H217"/>
      <c r="I217" s="9">
        <v>52444</v>
      </c>
      <c r="J217" s="7">
        <v>13.917249917984009</v>
      </c>
      <c r="K217" s="7">
        <v>7.3229998350143433</v>
      </c>
      <c r="L217" s="7">
        <f t="shared" si="15"/>
        <v>21.240249752998352</v>
      </c>
      <c r="M217" s="2">
        <v>26.4</v>
      </c>
      <c r="N217" s="2">
        <f t="shared" si="16"/>
        <v>31.765000000000001</v>
      </c>
      <c r="O217" s="8">
        <f t="shared" si="17"/>
        <v>-0.19544508511369874</v>
      </c>
      <c r="P217" s="8">
        <f t="shared" si="18"/>
        <v>-0.3313316621124397</v>
      </c>
      <c r="Q217"/>
      <c r="R217"/>
      <c r="S217"/>
    </row>
    <row r="218" spans="1:19" s="2" customFormat="1" x14ac:dyDescent="0.3">
      <c r="A218"/>
      <c r="B218"/>
      <c r="C218"/>
      <c r="D218"/>
      <c r="E218"/>
      <c r="F218"/>
      <c r="G218"/>
      <c r="H218"/>
      <c r="I218" s="9">
        <v>52475</v>
      </c>
      <c r="J218" s="7">
        <v>14.663749694824219</v>
      </c>
      <c r="K218" s="7">
        <v>7.4399999380111694</v>
      </c>
      <c r="L218" s="7">
        <f t="shared" si="15"/>
        <v>22.103749632835388</v>
      </c>
      <c r="M218" s="2">
        <v>26.4</v>
      </c>
      <c r="N218" s="2">
        <f t="shared" si="16"/>
        <v>31.765000000000001</v>
      </c>
      <c r="O218" s="8">
        <f t="shared" si="17"/>
        <v>-0.1627367563319928</v>
      </c>
      <c r="P218" s="8">
        <f t="shared" si="18"/>
        <v>-0.30414765833982726</v>
      </c>
      <c r="Q218"/>
      <c r="R218"/>
      <c r="S218"/>
    </row>
    <row r="219" spans="1:19" s="2" customFormat="1" x14ac:dyDescent="0.3">
      <c r="A219"/>
      <c r="B219"/>
      <c r="C219"/>
      <c r="D219"/>
      <c r="E219"/>
      <c r="F219"/>
      <c r="G219"/>
      <c r="H219"/>
      <c r="I219" s="9">
        <v>52505</v>
      </c>
      <c r="J219" s="7">
        <v>14.641249895095825</v>
      </c>
      <c r="K219" s="7">
        <v>7.5057499408721924</v>
      </c>
      <c r="L219" s="7">
        <f t="shared" si="15"/>
        <v>22.146999835968018</v>
      </c>
      <c r="M219" s="2">
        <v>26.4</v>
      </c>
      <c r="N219" s="2">
        <f t="shared" si="16"/>
        <v>31.765000000000001</v>
      </c>
      <c r="O219" s="8">
        <f t="shared" si="17"/>
        <v>-0.16109849106181751</v>
      </c>
      <c r="P219" s="8">
        <f t="shared" si="18"/>
        <v>-0.30278609047794691</v>
      </c>
      <c r="Q219"/>
      <c r="R219"/>
      <c r="S219"/>
    </row>
    <row r="220" spans="1:19" s="2" customFormat="1" x14ac:dyDescent="0.3">
      <c r="A220"/>
      <c r="B220"/>
      <c r="C220"/>
      <c r="D220"/>
      <c r="E220"/>
      <c r="F220"/>
      <c r="G220"/>
      <c r="H220"/>
      <c r="I220" s="9">
        <v>52536</v>
      </c>
      <c r="J220" s="7">
        <v>13.97974967956543</v>
      </c>
      <c r="K220" s="7">
        <v>7.4027501344680786</v>
      </c>
      <c r="L220" s="7">
        <f t="shared" si="15"/>
        <v>21.382499814033508</v>
      </c>
      <c r="M220" s="2">
        <v>26.4</v>
      </c>
      <c r="N220" s="2">
        <f t="shared" si="16"/>
        <v>31.765000000000001</v>
      </c>
      <c r="O220" s="8">
        <f t="shared" si="17"/>
        <v>-0.19005682522600342</v>
      </c>
      <c r="P220" s="8">
        <f t="shared" si="18"/>
        <v>-0.32685346091504774</v>
      </c>
      <c r="Q220"/>
      <c r="R220"/>
      <c r="S220"/>
    </row>
    <row r="221" spans="1:19" s="2" customFormat="1" x14ac:dyDescent="0.3">
      <c r="A221"/>
      <c r="B221"/>
      <c r="C221"/>
      <c r="D221"/>
      <c r="E221"/>
      <c r="F221"/>
      <c r="G221"/>
      <c r="H221"/>
      <c r="I221" s="9">
        <v>52566</v>
      </c>
      <c r="J221" s="7">
        <v>12.487249612808228</v>
      </c>
      <c r="K221" s="7">
        <v>7.2567498683929443</v>
      </c>
      <c r="L221" s="7">
        <f t="shared" si="15"/>
        <v>19.743999481201172</v>
      </c>
      <c r="M221" s="2">
        <v>26.4</v>
      </c>
      <c r="N221" s="2">
        <f t="shared" si="16"/>
        <v>31.765000000000001</v>
      </c>
      <c r="O221" s="8">
        <f t="shared" si="17"/>
        <v>-0.25212123177268286</v>
      </c>
      <c r="P221" s="8">
        <f t="shared" si="18"/>
        <v>-0.37843540118995211</v>
      </c>
      <c r="Q221"/>
      <c r="R221"/>
      <c r="S221"/>
    </row>
    <row r="222" spans="1:19" s="2" customFormat="1" x14ac:dyDescent="0.3">
      <c r="A222"/>
      <c r="B222"/>
      <c r="C222"/>
      <c r="D222"/>
      <c r="E222"/>
      <c r="F222"/>
      <c r="G222"/>
      <c r="H222"/>
      <c r="I222" s="9">
        <v>52597</v>
      </c>
      <c r="J222" s="7">
        <v>17.215874195098877</v>
      </c>
      <c r="K222" s="7">
        <v>8.1452500820159912</v>
      </c>
      <c r="L222" s="7">
        <f t="shared" si="15"/>
        <v>25.361124277114868</v>
      </c>
      <c r="M222" s="2">
        <v>26.4</v>
      </c>
      <c r="N222" s="2">
        <f t="shared" si="16"/>
        <v>31.765000000000001</v>
      </c>
      <c r="O222" s="8">
        <f t="shared" si="17"/>
        <v>-3.9351353139588263E-2</v>
      </c>
      <c r="P222" s="8">
        <f t="shared" si="18"/>
        <v>-0.20160162829797368</v>
      </c>
      <c r="Q222"/>
      <c r="R222"/>
      <c r="S222"/>
    </row>
    <row r="223" spans="1:19" s="2" customFormat="1" x14ac:dyDescent="0.3">
      <c r="A223"/>
      <c r="B223"/>
      <c r="C223"/>
      <c r="D223"/>
      <c r="E223"/>
      <c r="F223"/>
      <c r="G223"/>
      <c r="H223"/>
      <c r="I223" s="9">
        <v>52628</v>
      </c>
      <c r="J223" s="7">
        <v>27.508000612258911</v>
      </c>
      <c r="K223" s="7">
        <v>7.9158750176429749</v>
      </c>
      <c r="L223" s="7">
        <f t="shared" si="15"/>
        <v>35.423875629901886</v>
      </c>
      <c r="M223" s="2">
        <v>26.4</v>
      </c>
      <c r="N223" s="2">
        <f t="shared" si="16"/>
        <v>31.765000000000001</v>
      </c>
      <c r="O223" s="8">
        <f t="shared" si="17"/>
        <v>0.34181347082961699</v>
      </c>
      <c r="P223" s="8">
        <f t="shared" si="18"/>
        <v>0.11518575885099591</v>
      </c>
      <c r="Q223"/>
      <c r="R223"/>
      <c r="S223"/>
    </row>
    <row r="224" spans="1:19" s="2" customFormat="1" x14ac:dyDescent="0.3">
      <c r="A224"/>
      <c r="B224"/>
      <c r="C224"/>
      <c r="D224"/>
      <c r="E224"/>
      <c r="F224"/>
      <c r="G224"/>
      <c r="H224"/>
      <c r="I224" s="9">
        <v>52657</v>
      </c>
      <c r="J224" s="7">
        <v>26.245999574661255</v>
      </c>
      <c r="K224" s="7">
        <v>7.7364999651908875</v>
      </c>
      <c r="L224" s="7">
        <f t="shared" si="15"/>
        <v>33.982499539852142</v>
      </c>
      <c r="M224" s="2">
        <v>26.4</v>
      </c>
      <c r="N224" s="2">
        <f t="shared" si="16"/>
        <v>31.765000000000001</v>
      </c>
      <c r="O224" s="8">
        <f t="shared" si="17"/>
        <v>0.28721589166106609</v>
      </c>
      <c r="P224" s="8">
        <f t="shared" si="18"/>
        <v>6.9809524314564442E-2</v>
      </c>
      <c r="Q224"/>
      <c r="R224"/>
      <c r="S224"/>
    </row>
    <row r="225" spans="1:19" s="2" customFormat="1" x14ac:dyDescent="0.3">
      <c r="A225"/>
      <c r="B225"/>
      <c r="C225"/>
      <c r="D225"/>
      <c r="E225"/>
      <c r="F225"/>
      <c r="G225"/>
      <c r="H225"/>
      <c r="I225" s="9">
        <v>52688</v>
      </c>
      <c r="J225" s="7">
        <v>28.158249378204346</v>
      </c>
      <c r="K225" s="7">
        <v>7.8343748450279236</v>
      </c>
      <c r="L225" s="7">
        <f t="shared" si="15"/>
        <v>35.992624223232269</v>
      </c>
      <c r="M225" s="2">
        <v>26.4</v>
      </c>
      <c r="N225" s="2">
        <f t="shared" si="16"/>
        <v>31.765000000000001</v>
      </c>
      <c r="O225" s="8">
        <f t="shared" si="17"/>
        <v>0.36335697815273749</v>
      </c>
      <c r="P225" s="8">
        <f t="shared" si="18"/>
        <v>0.13309064137359572</v>
      </c>
      <c r="Q225"/>
      <c r="R225"/>
      <c r="S225"/>
    </row>
    <row r="226" spans="1:19" s="2" customFormat="1" x14ac:dyDescent="0.3">
      <c r="A226"/>
      <c r="B226"/>
      <c r="C226"/>
      <c r="D226"/>
      <c r="E226"/>
      <c r="F226"/>
      <c r="G226"/>
      <c r="H226"/>
      <c r="I226" s="9">
        <v>52718</v>
      </c>
      <c r="J226" s="7">
        <v>30.678249835968018</v>
      </c>
      <c r="K226" s="7">
        <v>8.0484998226165771</v>
      </c>
      <c r="L226" s="7">
        <f t="shared" si="15"/>
        <v>38.726749658584595</v>
      </c>
      <c r="M226" s="2">
        <v>26.4</v>
      </c>
      <c r="N226" s="2">
        <f t="shared" si="16"/>
        <v>31.765000000000001</v>
      </c>
      <c r="O226" s="8">
        <f t="shared" si="17"/>
        <v>0.46692233555244678</v>
      </c>
      <c r="P226" s="8">
        <f t="shared" si="18"/>
        <v>0.21916416365762936</v>
      </c>
      <c r="Q226"/>
      <c r="R226"/>
      <c r="S226"/>
    </row>
    <row r="227" spans="1:19" s="2" customFormat="1" x14ac:dyDescent="0.3">
      <c r="A227"/>
      <c r="B227"/>
      <c r="C227"/>
      <c r="D227"/>
      <c r="E227"/>
      <c r="F227"/>
      <c r="G227"/>
      <c r="H227"/>
      <c r="I227" s="9">
        <v>52749</v>
      </c>
      <c r="J227" s="7">
        <v>34.109876155853271</v>
      </c>
      <c r="K227" s="7">
        <v>6.3204998970031738</v>
      </c>
      <c r="L227" s="7">
        <f t="shared" si="15"/>
        <v>40.430376052856445</v>
      </c>
      <c r="M227" s="2">
        <v>26.4</v>
      </c>
      <c r="N227" s="2">
        <f t="shared" si="16"/>
        <v>31.765000000000001</v>
      </c>
      <c r="O227" s="8">
        <f t="shared" si="17"/>
        <v>0.53145363836577442</v>
      </c>
      <c r="P227" s="8">
        <f t="shared" si="18"/>
        <v>0.27279634984594514</v>
      </c>
      <c r="Q227"/>
      <c r="R227"/>
      <c r="S227"/>
    </row>
    <row r="228" spans="1:19" s="2" customFormat="1" x14ac:dyDescent="0.3">
      <c r="A228"/>
      <c r="B228"/>
      <c r="C228"/>
      <c r="D228"/>
      <c r="E228"/>
      <c r="F228"/>
      <c r="G228"/>
      <c r="H228"/>
      <c r="I228" s="9">
        <v>52779</v>
      </c>
      <c r="J228" s="7">
        <v>34.941874504089355</v>
      </c>
      <c r="K228" s="7">
        <v>8.1721252202987671</v>
      </c>
      <c r="L228" s="7">
        <f t="shared" si="15"/>
        <v>43.113999724388123</v>
      </c>
      <c r="M228" s="2">
        <v>26.4</v>
      </c>
      <c r="N228" s="2">
        <f t="shared" si="16"/>
        <v>31.765000000000001</v>
      </c>
      <c r="O228" s="8">
        <f t="shared" si="17"/>
        <v>0.6331060501662169</v>
      </c>
      <c r="P228" s="8">
        <f t="shared" si="18"/>
        <v>0.35728001650836205</v>
      </c>
      <c r="Q228"/>
      <c r="R228"/>
      <c r="S228"/>
    </row>
    <row r="229" spans="1:19" s="2" customFormat="1" x14ac:dyDescent="0.3">
      <c r="A229"/>
      <c r="B229"/>
      <c r="C229"/>
      <c r="D229"/>
      <c r="E229"/>
      <c r="F229"/>
      <c r="G229"/>
      <c r="H229"/>
      <c r="I229" s="9">
        <v>52810</v>
      </c>
      <c r="J229" s="7">
        <v>13.950374960899353</v>
      </c>
      <c r="K229" s="7">
        <v>7.4009998440742493</v>
      </c>
      <c r="L229" s="7">
        <f t="shared" si="15"/>
        <v>21.351374804973602</v>
      </c>
      <c r="M229" s="2">
        <v>26.4</v>
      </c>
      <c r="N229" s="2">
        <f t="shared" si="16"/>
        <v>31.765000000000001</v>
      </c>
      <c r="O229" s="8">
        <f t="shared" si="17"/>
        <v>-0.191235802841909</v>
      </c>
      <c r="P229" s="8">
        <f t="shared" si="18"/>
        <v>-0.32783331323867149</v>
      </c>
      <c r="Q229"/>
      <c r="R229"/>
      <c r="S229"/>
    </row>
    <row r="230" spans="1:19" s="2" customFormat="1" x14ac:dyDescent="0.3">
      <c r="A230"/>
      <c r="B230"/>
      <c r="C230"/>
      <c r="D230"/>
      <c r="E230"/>
      <c r="F230"/>
      <c r="G230"/>
      <c r="H230"/>
      <c r="I230" s="9">
        <v>52841</v>
      </c>
      <c r="J230" s="7">
        <v>14.696624755859375</v>
      </c>
      <c r="K230" s="7">
        <v>7.5179999470710754</v>
      </c>
      <c r="L230" s="7">
        <f t="shared" si="15"/>
        <v>22.21462470293045</v>
      </c>
      <c r="M230" s="2">
        <v>26.4</v>
      </c>
      <c r="N230" s="2">
        <f t="shared" si="16"/>
        <v>31.765000000000001</v>
      </c>
      <c r="O230" s="8">
        <f t="shared" si="17"/>
        <v>-0.15853694307081623</v>
      </c>
      <c r="P230" s="8">
        <f t="shared" si="18"/>
        <v>-0.30065717919312296</v>
      </c>
      <c r="Q230"/>
      <c r="R230"/>
      <c r="S230"/>
    </row>
    <row r="231" spans="1:19" s="2" customFormat="1" x14ac:dyDescent="0.3">
      <c r="A231"/>
      <c r="B231"/>
      <c r="C231"/>
      <c r="D231"/>
      <c r="E231"/>
      <c r="F231"/>
      <c r="G231"/>
      <c r="H231"/>
      <c r="I231" s="9">
        <v>52871</v>
      </c>
      <c r="J231" s="7">
        <v>14.674374938011169</v>
      </c>
      <c r="K231" s="7">
        <v>7.5836249589920044</v>
      </c>
      <c r="L231" s="7">
        <f t="shared" si="15"/>
        <v>22.257999897003174</v>
      </c>
      <c r="M231" s="2">
        <v>26.4</v>
      </c>
      <c r="N231" s="2">
        <f t="shared" si="16"/>
        <v>31.765000000000001</v>
      </c>
      <c r="O231" s="8">
        <f t="shared" si="17"/>
        <v>-0.15689394329533424</v>
      </c>
      <c r="P231" s="8">
        <f t="shared" si="18"/>
        <v>-0.2992916764677106</v>
      </c>
      <c r="Q231"/>
      <c r="R231"/>
      <c r="S231"/>
    </row>
    <row r="232" spans="1:19" s="2" customFormat="1" x14ac:dyDescent="0.3">
      <c r="A232"/>
      <c r="B232"/>
      <c r="C232"/>
      <c r="D232"/>
      <c r="E232"/>
      <c r="F232"/>
      <c r="G232"/>
      <c r="H232"/>
      <c r="I232" s="9">
        <v>52902</v>
      </c>
      <c r="J232" s="7">
        <v>14.012624740600586</v>
      </c>
      <c r="K232" s="7">
        <v>7.4806250929832458</v>
      </c>
      <c r="L232" s="7">
        <f t="shared" si="15"/>
        <v>21.493249833583832</v>
      </c>
      <c r="M232" s="2">
        <v>26.4</v>
      </c>
      <c r="N232" s="2">
        <f t="shared" si="16"/>
        <v>31.765000000000001</v>
      </c>
      <c r="O232" s="8">
        <f t="shared" si="17"/>
        <v>-0.18586174872788508</v>
      </c>
      <c r="P232" s="8">
        <f t="shared" si="18"/>
        <v>-0.32336691850830057</v>
      </c>
      <c r="Q232"/>
      <c r="R232"/>
      <c r="S232"/>
    </row>
    <row r="233" spans="1:19" s="2" customFormat="1" x14ac:dyDescent="0.3">
      <c r="A233"/>
      <c r="B233"/>
      <c r="C233"/>
      <c r="D233"/>
      <c r="E233"/>
      <c r="F233"/>
      <c r="G233"/>
      <c r="H233"/>
      <c r="I233" s="9">
        <v>52932</v>
      </c>
      <c r="J233" s="7">
        <v>12.520374655723572</v>
      </c>
      <c r="K233" s="7">
        <v>7.3346248865127563</v>
      </c>
      <c r="L233" s="7">
        <f t="shared" si="15"/>
        <v>19.854999542236328</v>
      </c>
      <c r="M233" s="2">
        <v>26.4</v>
      </c>
      <c r="N233" s="2">
        <f t="shared" si="16"/>
        <v>31.765000000000001</v>
      </c>
      <c r="O233" s="8">
        <f t="shared" si="17"/>
        <v>-0.24791668400619971</v>
      </c>
      <c r="P233" s="8">
        <f t="shared" si="18"/>
        <v>-0.3749409871797158</v>
      </c>
      <c r="Q233"/>
      <c r="R233"/>
      <c r="S233"/>
    </row>
    <row r="234" spans="1:19" s="2" customFormat="1" x14ac:dyDescent="0.3">
      <c r="A234"/>
      <c r="B234"/>
      <c r="C234"/>
      <c r="D234"/>
      <c r="E234"/>
      <c r="F234"/>
      <c r="G234"/>
      <c r="H234"/>
      <c r="I234" s="9">
        <v>52963</v>
      </c>
      <c r="J234" s="7">
        <v>17.237499237060547</v>
      </c>
      <c r="K234" s="7">
        <v>8.1510000228881836</v>
      </c>
      <c r="L234" s="7">
        <f t="shared" si="15"/>
        <v>25.38849925994873</v>
      </c>
      <c r="M234" s="2">
        <v>26.4</v>
      </c>
      <c r="N234" s="2">
        <f t="shared" si="16"/>
        <v>31.765000000000001</v>
      </c>
      <c r="O234" s="8">
        <f t="shared" si="17"/>
        <v>-3.8314421971638923E-2</v>
      </c>
      <c r="P234" s="8">
        <f t="shared" si="18"/>
        <v>-0.20073983126243566</v>
      </c>
      <c r="Q234"/>
      <c r="R234"/>
      <c r="S234"/>
    </row>
    <row r="235" spans="1:19" s="2" customFormat="1" x14ac:dyDescent="0.3">
      <c r="A235"/>
      <c r="B235"/>
      <c r="C235"/>
      <c r="D235"/>
      <c r="E235"/>
      <c r="F235"/>
      <c r="G235"/>
      <c r="H235"/>
      <c r="I235" s="9">
        <v>52994</v>
      </c>
      <c r="J235" s="7">
        <v>27.539000511169434</v>
      </c>
      <c r="K235" s="7">
        <v>7.9214999675750732</v>
      </c>
      <c r="L235" s="7">
        <f t="shared" si="15"/>
        <v>35.460500478744507</v>
      </c>
      <c r="M235" s="2">
        <v>26.4</v>
      </c>
      <c r="N235" s="2">
        <f t="shared" si="16"/>
        <v>31.765000000000001</v>
      </c>
      <c r="O235" s="8">
        <f t="shared" si="17"/>
        <v>0.34320077571001928</v>
      </c>
      <c r="P235" s="8">
        <f t="shared" si="18"/>
        <v>0.11633875267572824</v>
      </c>
      <c r="Q235"/>
      <c r="R235"/>
      <c r="S235"/>
    </row>
    <row r="236" spans="1:19" s="2" customFormat="1" x14ac:dyDescent="0.3">
      <c r="A236"/>
      <c r="B236"/>
      <c r="C236"/>
      <c r="D236"/>
      <c r="E236"/>
      <c r="F236"/>
      <c r="G236"/>
      <c r="H236"/>
      <c r="I236" s="9">
        <v>53022</v>
      </c>
      <c r="J236" s="7">
        <v>26.276999473571777</v>
      </c>
      <c r="K236" s="7">
        <v>7.7409999370574951</v>
      </c>
      <c r="L236" s="7">
        <f t="shared" si="15"/>
        <v>34.017999410629272</v>
      </c>
      <c r="M236" s="2">
        <v>26.4</v>
      </c>
      <c r="N236" s="2">
        <f t="shared" si="16"/>
        <v>31.765000000000001</v>
      </c>
      <c r="O236" s="8">
        <f t="shared" si="17"/>
        <v>0.28856058373595728</v>
      </c>
      <c r="P236" s="8">
        <f t="shared" si="18"/>
        <v>7.0927102491083582E-2</v>
      </c>
      <c r="Q236"/>
      <c r="R236"/>
      <c r="S236"/>
    </row>
    <row r="237" spans="1:19" s="2" customFormat="1" x14ac:dyDescent="0.3">
      <c r="A237"/>
      <c r="B237"/>
      <c r="C237"/>
      <c r="D237"/>
      <c r="E237"/>
      <c r="F237"/>
      <c r="G237"/>
      <c r="H237"/>
      <c r="I237" s="9">
        <v>53053</v>
      </c>
      <c r="J237" s="7">
        <v>28.191999435424805</v>
      </c>
      <c r="K237" s="7">
        <v>7.8374998569488525</v>
      </c>
      <c r="L237" s="7">
        <f t="shared" si="15"/>
        <v>36.029499292373657</v>
      </c>
      <c r="M237" s="2">
        <v>26.4</v>
      </c>
      <c r="N237" s="2">
        <f t="shared" si="16"/>
        <v>31.765000000000001</v>
      </c>
      <c r="O237" s="8">
        <f t="shared" si="17"/>
        <v>0.36475376107475976</v>
      </c>
      <c r="P237" s="8">
        <f t="shared" si="18"/>
        <v>0.13425151243109257</v>
      </c>
      <c r="Q237"/>
      <c r="R237"/>
      <c r="S237"/>
    </row>
    <row r="238" spans="1:19" s="2" customFormat="1" x14ac:dyDescent="0.3">
      <c r="A238"/>
      <c r="B238"/>
      <c r="C238"/>
      <c r="D238"/>
      <c r="E238"/>
      <c r="F238"/>
      <c r="G238"/>
      <c r="H238"/>
      <c r="I238" s="9">
        <v>53083</v>
      </c>
      <c r="J238" s="7">
        <v>30.711999893188477</v>
      </c>
      <c r="K238" s="7">
        <v>8.0539999008178711</v>
      </c>
      <c r="L238" s="7">
        <f t="shared" si="15"/>
        <v>38.765999794006348</v>
      </c>
      <c r="M238" s="2">
        <v>26.4</v>
      </c>
      <c r="N238" s="2">
        <f t="shared" si="16"/>
        <v>31.765000000000001</v>
      </c>
      <c r="O238" s="8">
        <f t="shared" si="17"/>
        <v>0.46840908310630103</v>
      </c>
      <c r="P238" s="8">
        <f t="shared" si="18"/>
        <v>0.22039980462793474</v>
      </c>
      <c r="Q238"/>
      <c r="R238"/>
      <c r="S238"/>
    </row>
    <row r="239" spans="1:19" s="2" customFormat="1" x14ac:dyDescent="0.3">
      <c r="A239"/>
      <c r="B239"/>
      <c r="C239"/>
      <c r="D239"/>
      <c r="E239"/>
      <c r="F239"/>
      <c r="G239"/>
      <c r="H239"/>
      <c r="I239" s="9">
        <v>53114</v>
      </c>
      <c r="J239" s="7">
        <v>34.147500991821289</v>
      </c>
      <c r="K239" s="7">
        <v>6.3889999389648438</v>
      </c>
      <c r="L239" s="7">
        <f t="shared" si="15"/>
        <v>40.536500930786133</v>
      </c>
      <c r="M239" s="2">
        <v>26.4</v>
      </c>
      <c r="N239" s="2">
        <f t="shared" si="16"/>
        <v>31.765000000000001</v>
      </c>
      <c r="O239" s="8">
        <f t="shared" si="17"/>
        <v>0.53547352010553539</v>
      </c>
      <c r="P239" s="8">
        <f t="shared" si="18"/>
        <v>0.27613728729060694</v>
      </c>
      <c r="Q239"/>
      <c r="R239"/>
      <c r="S239"/>
    </row>
    <row r="240" spans="1:19" s="2" customFormat="1" x14ac:dyDescent="0.3">
      <c r="A240"/>
      <c r="B240"/>
      <c r="C240"/>
      <c r="D240"/>
      <c r="E240"/>
      <c r="F240"/>
      <c r="G240"/>
      <c r="H240"/>
      <c r="I240" s="9">
        <v>53144</v>
      </c>
      <c r="J240" s="7">
        <v>34.979499816894531</v>
      </c>
      <c r="K240" s="7">
        <v>8.1775002479553223</v>
      </c>
      <c r="L240" s="7">
        <f t="shared" si="15"/>
        <v>43.157000064849854</v>
      </c>
      <c r="M240" s="2">
        <v>26.4</v>
      </c>
      <c r="N240" s="2">
        <f t="shared" si="16"/>
        <v>31.765000000000001</v>
      </c>
      <c r="O240" s="8">
        <f t="shared" si="17"/>
        <v>0.63473485094128246</v>
      </c>
      <c r="P240" s="8">
        <f t="shared" si="18"/>
        <v>0.35863371839602864</v>
      </c>
      <c r="Q240"/>
      <c r="R240"/>
      <c r="S240"/>
    </row>
    <row r="241" spans="1:19" s="2" customFormat="1" x14ac:dyDescent="0.3">
      <c r="A241"/>
      <c r="B241"/>
      <c r="C241"/>
      <c r="D241"/>
      <c r="E241"/>
      <c r="F241"/>
      <c r="G241"/>
      <c r="H241"/>
      <c r="I241" s="9">
        <v>53175</v>
      </c>
      <c r="J241" s="7">
        <v>13.983500003814697</v>
      </c>
      <c r="K241" s="7">
        <v>7.4789998531341553</v>
      </c>
      <c r="L241" s="7">
        <f t="shared" si="15"/>
        <v>21.462499856948853</v>
      </c>
      <c r="M241" s="2">
        <v>26.4</v>
      </c>
      <c r="N241" s="2">
        <f t="shared" si="16"/>
        <v>31.765000000000001</v>
      </c>
      <c r="O241" s="8">
        <f t="shared" si="17"/>
        <v>-0.18702652057011915</v>
      </c>
      <c r="P241" s="8">
        <f t="shared" si="18"/>
        <v>-0.32433496436490317</v>
      </c>
      <c r="Q241"/>
      <c r="R241"/>
      <c r="S241"/>
    </row>
    <row r="242" spans="1:19" s="2" customFormat="1" x14ac:dyDescent="0.3">
      <c r="A242"/>
      <c r="B242"/>
      <c r="C242"/>
      <c r="D242"/>
      <c r="E242"/>
      <c r="F242"/>
      <c r="G242"/>
      <c r="H242"/>
      <c r="I242" s="9">
        <v>53206</v>
      </c>
      <c r="J242" s="7">
        <v>14.729499816894531</v>
      </c>
      <c r="K242" s="7">
        <v>7.5959999561309814</v>
      </c>
      <c r="L242" s="7">
        <f t="shared" si="15"/>
        <v>22.325499773025513</v>
      </c>
      <c r="M242" s="2">
        <v>26.4</v>
      </c>
      <c r="N242" s="2">
        <f t="shared" si="16"/>
        <v>31.765000000000001</v>
      </c>
      <c r="O242" s="8">
        <f t="shared" si="17"/>
        <v>-0.15433712980963965</v>
      </c>
      <c r="P242" s="8">
        <f t="shared" si="18"/>
        <v>-0.29716670004641865</v>
      </c>
      <c r="Q242"/>
      <c r="R242"/>
      <c r="S242"/>
    </row>
    <row r="243" spans="1:19" s="2" customFormat="1" x14ac:dyDescent="0.3">
      <c r="A243"/>
      <c r="B243"/>
      <c r="C243"/>
      <c r="D243"/>
      <c r="E243"/>
      <c r="F243"/>
      <c r="G243"/>
      <c r="H243"/>
      <c r="I243" s="9">
        <v>53236</v>
      </c>
      <c r="J243" s="7">
        <v>14.707499980926514</v>
      </c>
      <c r="K243" s="7">
        <v>7.6614999771118164</v>
      </c>
      <c r="L243" s="7">
        <f t="shared" si="15"/>
        <v>22.36899995803833</v>
      </c>
      <c r="M243" s="2">
        <v>26.4</v>
      </c>
      <c r="N243" s="2">
        <f t="shared" si="16"/>
        <v>31.765000000000001</v>
      </c>
      <c r="O243" s="8">
        <f t="shared" si="17"/>
        <v>-0.15268939552885108</v>
      </c>
      <c r="P243" s="8">
        <f t="shared" si="18"/>
        <v>-0.29579726245747429</v>
      </c>
      <c r="Q243"/>
      <c r="R243"/>
      <c r="S243"/>
    </row>
    <row r="244" spans="1:19" s="2" customFormat="1" x14ac:dyDescent="0.3">
      <c r="A244"/>
      <c r="B244"/>
      <c r="C244"/>
      <c r="D244"/>
      <c r="E244"/>
      <c r="F244"/>
      <c r="G244"/>
      <c r="H244"/>
      <c r="I244" s="9">
        <v>53267</v>
      </c>
      <c r="J244" s="7">
        <v>14.045499801635742</v>
      </c>
      <c r="K244" s="7">
        <v>7.5585000514984131</v>
      </c>
      <c r="L244" s="7">
        <f t="shared" si="15"/>
        <v>21.603999853134155</v>
      </c>
      <c r="M244" s="2">
        <v>26.4</v>
      </c>
      <c r="N244" s="2">
        <f t="shared" si="16"/>
        <v>31.765000000000001</v>
      </c>
      <c r="O244" s="8">
        <f t="shared" si="17"/>
        <v>-0.18166667222976685</v>
      </c>
      <c r="P244" s="8">
        <f t="shared" si="18"/>
        <v>-0.3198803761015534</v>
      </c>
      <c r="Q244"/>
      <c r="R244"/>
      <c r="S244"/>
    </row>
    <row r="245" spans="1:19" s="2" customFormat="1" x14ac:dyDescent="0.3">
      <c r="A245"/>
      <c r="B245"/>
      <c r="C245"/>
      <c r="D245"/>
      <c r="E245"/>
      <c r="F245"/>
      <c r="G245"/>
      <c r="H245"/>
      <c r="I245" s="9">
        <v>53297</v>
      </c>
      <c r="J245" s="7">
        <v>12.553499698638916</v>
      </c>
      <c r="K245" s="7">
        <v>7.4124999046325684</v>
      </c>
      <c r="L245" s="7">
        <f t="shared" si="15"/>
        <v>19.965999603271484</v>
      </c>
      <c r="M245" s="2">
        <v>26.4</v>
      </c>
      <c r="N245" s="2">
        <f t="shared" si="16"/>
        <v>31.765000000000001</v>
      </c>
      <c r="O245" s="8">
        <f t="shared" si="17"/>
        <v>-0.24371213623971644</v>
      </c>
      <c r="P245" s="8">
        <f t="shared" si="18"/>
        <v>-0.37144657316947949</v>
      </c>
      <c r="Q245"/>
      <c r="R245"/>
      <c r="S245"/>
    </row>
    <row r="246" spans="1:19" s="2" customFormat="1" x14ac:dyDescent="0.3">
      <c r="A246"/>
      <c r="B246"/>
      <c r="C246"/>
      <c r="D246"/>
      <c r="E246"/>
      <c r="F246"/>
      <c r="G246"/>
      <c r="H246"/>
      <c r="I246" s="9">
        <v>53328</v>
      </c>
      <c r="J246" s="7">
        <v>17.259124279022217</v>
      </c>
      <c r="K246" s="7">
        <v>8.156749963760376</v>
      </c>
      <c r="L246" s="7">
        <f t="shared" si="15"/>
        <v>25.415874242782593</v>
      </c>
      <c r="M246" s="2">
        <v>26.4</v>
      </c>
      <c r="N246" s="2">
        <f t="shared" si="16"/>
        <v>31.765000000000001</v>
      </c>
      <c r="O246" s="8">
        <f t="shared" si="17"/>
        <v>-3.7277490803689584E-2</v>
      </c>
      <c r="P246" s="8">
        <f t="shared" si="18"/>
        <v>-0.19987803422689776</v>
      </c>
      <c r="Q246"/>
      <c r="R246"/>
      <c r="S246"/>
    </row>
    <row r="247" spans="1:19" s="2" customFormat="1" x14ac:dyDescent="0.3">
      <c r="A247"/>
      <c r="B247"/>
      <c r="C247"/>
      <c r="D247"/>
      <c r="E247"/>
      <c r="F247"/>
      <c r="G247"/>
      <c r="H247"/>
      <c r="I247" s="9">
        <v>53359</v>
      </c>
      <c r="J247" s="7">
        <v>27.570000410079956</v>
      </c>
      <c r="K247" s="7">
        <v>7.9271249175071716</v>
      </c>
      <c r="L247" s="7">
        <f t="shared" si="15"/>
        <v>35.497125327587128</v>
      </c>
      <c r="M247" s="2">
        <v>26.4</v>
      </c>
      <c r="N247" s="2">
        <f t="shared" si="16"/>
        <v>31.765000000000001</v>
      </c>
      <c r="O247" s="8">
        <f t="shared" si="17"/>
        <v>0.34458808059042156</v>
      </c>
      <c r="P247" s="8">
        <f t="shared" si="18"/>
        <v>0.11749174650046057</v>
      </c>
      <c r="Q247"/>
      <c r="R247"/>
      <c r="S247"/>
    </row>
    <row r="248" spans="1:19" s="2" customFormat="1" x14ac:dyDescent="0.3">
      <c r="A248"/>
      <c r="B248"/>
      <c r="C248"/>
      <c r="D248"/>
      <c r="E248"/>
      <c r="F248"/>
      <c r="G248"/>
      <c r="H248"/>
      <c r="I248" s="9">
        <v>53387</v>
      </c>
      <c r="J248" s="7">
        <v>26.3079993724823</v>
      </c>
      <c r="K248" s="7">
        <v>7.7454999089241028</v>
      </c>
      <c r="L248" s="7">
        <f t="shared" si="15"/>
        <v>34.053499281406403</v>
      </c>
      <c r="M248" s="2">
        <v>26.4</v>
      </c>
      <c r="N248" s="2">
        <f t="shared" si="16"/>
        <v>31.765000000000001</v>
      </c>
      <c r="O248" s="8">
        <f t="shared" si="17"/>
        <v>0.28990527581084868</v>
      </c>
      <c r="P248" s="8">
        <f t="shared" si="18"/>
        <v>7.2044680667602723E-2</v>
      </c>
      <c r="Q248"/>
      <c r="R248"/>
      <c r="S248"/>
    </row>
    <row r="249" spans="1:19" s="2" customFormat="1" x14ac:dyDescent="0.3">
      <c r="A249"/>
      <c r="B249"/>
      <c r="C249"/>
      <c r="D249"/>
      <c r="E249"/>
      <c r="F249"/>
      <c r="G249"/>
      <c r="H249"/>
      <c r="I249" s="9">
        <v>53418</v>
      </c>
      <c r="J249" s="7">
        <v>28.225749492645264</v>
      </c>
      <c r="K249" s="7">
        <v>7.8406248688697815</v>
      </c>
      <c r="L249" s="7">
        <f t="shared" si="15"/>
        <v>36.066374361515045</v>
      </c>
      <c r="M249" s="2">
        <v>26.4</v>
      </c>
      <c r="N249" s="2">
        <f t="shared" si="16"/>
        <v>31.765000000000001</v>
      </c>
      <c r="O249" s="8">
        <f t="shared" si="17"/>
        <v>0.36615054399678204</v>
      </c>
      <c r="P249" s="8">
        <f t="shared" si="18"/>
        <v>0.13541238348858942</v>
      </c>
      <c r="Q249"/>
      <c r="R249"/>
      <c r="S249"/>
    </row>
    <row r="250" spans="1:19" s="2" customFormat="1" x14ac:dyDescent="0.3">
      <c r="A250"/>
      <c r="B250"/>
      <c r="C250"/>
      <c r="D250"/>
      <c r="E250"/>
      <c r="F250"/>
      <c r="G250"/>
      <c r="H250"/>
      <c r="I250" s="9">
        <v>53448</v>
      </c>
      <c r="J250" s="7">
        <v>30.745749950408936</v>
      </c>
      <c r="K250" s="7">
        <v>8.059499979019165</v>
      </c>
      <c r="L250" s="7">
        <f t="shared" si="15"/>
        <v>38.805249929428101</v>
      </c>
      <c r="M250" s="2">
        <v>26.4</v>
      </c>
      <c r="N250" s="2">
        <f t="shared" si="16"/>
        <v>31.765000000000001</v>
      </c>
      <c r="O250" s="8">
        <f t="shared" si="17"/>
        <v>0.4698958306601555</v>
      </c>
      <c r="P250" s="8">
        <f t="shared" si="18"/>
        <v>0.22163544559824011</v>
      </c>
      <c r="Q250"/>
      <c r="R250"/>
      <c r="S250"/>
    </row>
    <row r="251" spans="1:19" s="2" customFormat="1" x14ac:dyDescent="0.3">
      <c r="A251"/>
      <c r="B251"/>
      <c r="C251"/>
      <c r="D251"/>
      <c r="E251"/>
      <c r="F251"/>
      <c r="G251"/>
      <c r="H251"/>
      <c r="I251" s="9">
        <v>53479</v>
      </c>
      <c r="J251" s="7">
        <v>34.185125827789307</v>
      </c>
      <c r="K251" s="7">
        <v>6.4574999809265137</v>
      </c>
      <c r="L251" s="7">
        <f t="shared" si="15"/>
        <v>40.64262580871582</v>
      </c>
      <c r="M251" s="2">
        <v>26.4</v>
      </c>
      <c r="N251" s="2">
        <f t="shared" si="16"/>
        <v>31.765000000000001</v>
      </c>
      <c r="O251" s="8">
        <f t="shared" si="17"/>
        <v>0.53949340184529637</v>
      </c>
      <c r="P251" s="8">
        <f t="shared" si="18"/>
        <v>0.27947822473526895</v>
      </c>
      <c r="Q251"/>
      <c r="R251"/>
      <c r="S251"/>
    </row>
    <row r="252" spans="1:19" s="2" customFormat="1" x14ac:dyDescent="0.3">
      <c r="A252"/>
      <c r="B252"/>
      <c r="C252"/>
      <c r="D252"/>
      <c r="E252"/>
      <c r="F252"/>
      <c r="G252"/>
      <c r="H252"/>
      <c r="I252" s="9">
        <v>53509</v>
      </c>
      <c r="J252" s="7">
        <v>35.017125129699707</v>
      </c>
      <c r="K252" s="7">
        <v>8.1828752756118774</v>
      </c>
      <c r="L252" s="7">
        <f t="shared" si="15"/>
        <v>43.200000405311584</v>
      </c>
      <c r="M252" s="2">
        <v>26.4</v>
      </c>
      <c r="N252" s="2">
        <f t="shared" si="16"/>
        <v>31.765000000000001</v>
      </c>
      <c r="O252" s="8">
        <f t="shared" si="17"/>
        <v>0.63636365171634801</v>
      </c>
      <c r="P252" s="8">
        <f t="shared" si="18"/>
        <v>0.35998742028369546</v>
      </c>
      <c r="Q252"/>
      <c r="R252"/>
      <c r="S252"/>
    </row>
    <row r="253" spans="1:19" s="2" customFormat="1" x14ac:dyDescent="0.3">
      <c r="A253"/>
      <c r="B253"/>
      <c r="C253"/>
      <c r="D253"/>
      <c r="E253"/>
      <c r="F253"/>
      <c r="G253"/>
      <c r="H253"/>
      <c r="I253" s="9">
        <v>53540</v>
      </c>
      <c r="J253" s="7">
        <v>14.016625046730042</v>
      </c>
      <c r="K253" s="7">
        <v>7.5569998621940613</v>
      </c>
      <c r="L253" s="7">
        <f t="shared" si="15"/>
        <v>21.573624908924103</v>
      </c>
      <c r="M253" s="2">
        <v>26.4</v>
      </c>
      <c r="N253" s="2">
        <f t="shared" si="16"/>
        <v>31.765000000000001</v>
      </c>
      <c r="O253" s="8">
        <f t="shared" si="17"/>
        <v>-0.18281723829832941</v>
      </c>
      <c r="P253" s="8">
        <f t="shared" si="18"/>
        <v>-0.32083661549113485</v>
      </c>
      <c r="Q253"/>
      <c r="R253"/>
      <c r="S253"/>
    </row>
    <row r="254" spans="1:19" s="2" customFormat="1" x14ac:dyDescent="0.3">
      <c r="A254"/>
      <c r="B254"/>
      <c r="C254"/>
      <c r="D254"/>
      <c r="E254"/>
      <c r="F254"/>
      <c r="G254"/>
      <c r="H254"/>
      <c r="I254" s="9">
        <v>53571</v>
      </c>
      <c r="J254" s="7">
        <v>14.762374877929688</v>
      </c>
      <c r="K254" s="7">
        <v>7.6739999651908875</v>
      </c>
      <c r="L254" s="7">
        <f t="shared" si="15"/>
        <v>22.436374843120575</v>
      </c>
      <c r="M254" s="2">
        <v>26.4</v>
      </c>
      <c r="N254" s="2">
        <f t="shared" si="16"/>
        <v>31.765000000000001</v>
      </c>
      <c r="O254" s="8">
        <f t="shared" si="17"/>
        <v>-0.15013731654846307</v>
      </c>
      <c r="P254" s="8">
        <f t="shared" si="18"/>
        <v>-0.29367622089971435</v>
      </c>
      <c r="Q254"/>
      <c r="R254"/>
      <c r="S254"/>
    </row>
    <row r="255" spans="1:19" s="2" customFormat="1" x14ac:dyDescent="0.3">
      <c r="A255"/>
      <c r="B255"/>
      <c r="C255"/>
      <c r="D255"/>
      <c r="E255"/>
      <c r="F255"/>
      <c r="G255"/>
      <c r="H255"/>
      <c r="I255" s="9">
        <v>53601</v>
      </c>
      <c r="J255" s="7">
        <v>14.740625023841858</v>
      </c>
      <c r="K255" s="7">
        <v>7.7393749952316284</v>
      </c>
      <c r="L255" s="7">
        <f t="shared" si="15"/>
        <v>22.480000019073486</v>
      </c>
      <c r="M255" s="2">
        <v>26.4</v>
      </c>
      <c r="N255" s="2">
        <f t="shared" si="16"/>
        <v>31.765000000000001</v>
      </c>
      <c r="O255" s="8">
        <f t="shared" si="17"/>
        <v>-0.14848484776236792</v>
      </c>
      <c r="P255" s="8">
        <f t="shared" si="18"/>
        <v>-0.29230284844723797</v>
      </c>
      <c r="Q255"/>
      <c r="R255"/>
      <c r="S255"/>
    </row>
    <row r="256" spans="1:19" s="2" customFormat="1" x14ac:dyDescent="0.3">
      <c r="A256"/>
      <c r="B256"/>
      <c r="C256"/>
      <c r="D256"/>
      <c r="E256"/>
      <c r="F256"/>
      <c r="G256"/>
      <c r="H256"/>
      <c r="I256" s="9">
        <v>53632</v>
      </c>
      <c r="J256" s="7">
        <v>14.078374862670898</v>
      </c>
      <c r="K256" s="7">
        <v>7.6363750100135803</v>
      </c>
      <c r="L256" s="7">
        <f t="shared" si="15"/>
        <v>21.714749872684479</v>
      </c>
      <c r="M256" s="2">
        <v>26.4</v>
      </c>
      <c r="N256" s="2">
        <f t="shared" si="16"/>
        <v>31.765000000000001</v>
      </c>
      <c r="O256" s="8">
        <f t="shared" si="17"/>
        <v>-0.1774715957316485</v>
      </c>
      <c r="P256" s="8">
        <f t="shared" si="18"/>
        <v>-0.31639383369480634</v>
      </c>
      <c r="Q256"/>
      <c r="R256"/>
      <c r="S256"/>
    </row>
    <row r="257" spans="1:19" s="2" customFormat="1" x14ac:dyDescent="0.3">
      <c r="A257"/>
      <c r="B257"/>
      <c r="C257"/>
      <c r="D257"/>
      <c r="E257"/>
      <c r="F257"/>
      <c r="G257"/>
      <c r="H257"/>
      <c r="I257" s="9">
        <v>53662</v>
      </c>
      <c r="J257" s="7">
        <v>12.58662474155426</v>
      </c>
      <c r="K257" s="7">
        <v>7.4903749227523804</v>
      </c>
      <c r="L257" s="7">
        <f t="shared" si="15"/>
        <v>20.076999664306641</v>
      </c>
      <c r="M257" s="2">
        <v>26.4</v>
      </c>
      <c r="N257" s="2">
        <f t="shared" si="16"/>
        <v>31.765000000000001</v>
      </c>
      <c r="O257" s="8">
        <f t="shared" si="17"/>
        <v>-0.23950758847323328</v>
      </c>
      <c r="P257" s="8">
        <f t="shared" si="18"/>
        <v>-0.36795215915924318</v>
      </c>
      <c r="Q257"/>
      <c r="R257"/>
      <c r="S257"/>
    </row>
    <row r="258" spans="1:19" s="2" customFormat="1" x14ac:dyDescent="0.3">
      <c r="A258"/>
      <c r="B258"/>
      <c r="C258"/>
      <c r="D258"/>
      <c r="E258"/>
      <c r="F258"/>
      <c r="G258"/>
      <c r="H258"/>
      <c r="I258" s="9">
        <v>53693</v>
      </c>
      <c r="J258" s="7">
        <v>17.280749320983887</v>
      </c>
      <c r="K258" s="7">
        <v>8.1624999046325684</v>
      </c>
      <c r="L258" s="7">
        <f t="shared" si="15"/>
        <v>25.443249225616455</v>
      </c>
      <c r="M258" s="2">
        <v>26.4</v>
      </c>
      <c r="N258" s="2">
        <f t="shared" si="16"/>
        <v>31.765000000000001</v>
      </c>
      <c r="O258" s="8">
        <f t="shared" si="17"/>
        <v>-3.6240559635740244E-2</v>
      </c>
      <c r="P258" s="8">
        <f t="shared" si="18"/>
        <v>-0.19901623719135986</v>
      </c>
      <c r="Q258"/>
      <c r="R258"/>
      <c r="S258"/>
    </row>
    <row r="259" spans="1:19" s="2" customFormat="1" x14ac:dyDescent="0.3">
      <c r="A259"/>
      <c r="B259"/>
      <c r="C259"/>
      <c r="D259"/>
      <c r="E259"/>
      <c r="F259"/>
      <c r="G259"/>
      <c r="H259"/>
      <c r="I259" s="9">
        <v>53724</v>
      </c>
      <c r="J259" s="7">
        <v>27.601000308990479</v>
      </c>
      <c r="K259" s="7">
        <v>7.93274986743927</v>
      </c>
      <c r="L259" s="7">
        <f t="shared" si="15"/>
        <v>35.533750176429749</v>
      </c>
      <c r="M259" s="2">
        <v>26.4</v>
      </c>
      <c r="N259" s="2">
        <f t="shared" si="16"/>
        <v>31.765000000000001</v>
      </c>
      <c r="O259" s="8">
        <f t="shared" si="17"/>
        <v>0.34597538547082385</v>
      </c>
      <c r="P259" s="8">
        <f t="shared" si="18"/>
        <v>0.11864474032519268</v>
      </c>
      <c r="Q259"/>
      <c r="R259"/>
      <c r="S259"/>
    </row>
    <row r="260" spans="1:19" s="2" customFormat="1" x14ac:dyDescent="0.3">
      <c r="A260"/>
      <c r="B260"/>
      <c r="C260"/>
      <c r="D260"/>
      <c r="E260"/>
      <c r="F260"/>
      <c r="G260"/>
      <c r="H260"/>
      <c r="I260" s="9">
        <v>53752</v>
      </c>
      <c r="J260" s="7">
        <v>26.338999271392822</v>
      </c>
      <c r="K260" s="7">
        <v>7.7499998807907104</v>
      </c>
      <c r="L260" s="7">
        <f t="shared" si="15"/>
        <v>34.088999152183533</v>
      </c>
      <c r="M260" s="2">
        <v>26.4</v>
      </c>
      <c r="N260" s="2">
        <f t="shared" si="16"/>
        <v>31.765000000000001</v>
      </c>
      <c r="O260" s="8">
        <f t="shared" si="17"/>
        <v>0.29124996788573987</v>
      </c>
      <c r="P260" s="8">
        <f t="shared" si="18"/>
        <v>7.3162258844121864E-2</v>
      </c>
      <c r="Q260"/>
      <c r="R260"/>
      <c r="S260"/>
    </row>
    <row r="261" spans="1:19" s="2" customFormat="1" x14ac:dyDescent="0.3">
      <c r="A261"/>
      <c r="B261"/>
      <c r="C261"/>
      <c r="D261"/>
      <c r="E261"/>
      <c r="F261"/>
      <c r="G261"/>
      <c r="H261"/>
      <c r="I261" s="9">
        <v>53783</v>
      </c>
      <c r="J261" s="7">
        <v>28.259499549865723</v>
      </c>
      <c r="K261" s="7">
        <v>7.8437498807907104</v>
      </c>
      <c r="L261" s="7">
        <f t="shared" si="15"/>
        <v>36.103249430656433</v>
      </c>
      <c r="M261" s="2">
        <v>26.4</v>
      </c>
      <c r="N261" s="2">
        <f t="shared" si="16"/>
        <v>31.765000000000001</v>
      </c>
      <c r="O261" s="8">
        <f t="shared" si="17"/>
        <v>0.36754732691880432</v>
      </c>
      <c r="P261" s="8">
        <f t="shared" si="18"/>
        <v>0.13657325454608626</v>
      </c>
      <c r="Q261"/>
      <c r="R261"/>
      <c r="S261"/>
    </row>
    <row r="262" spans="1:19" s="2" customFormat="1" x14ac:dyDescent="0.3">
      <c r="A262"/>
      <c r="B262"/>
      <c r="C262"/>
      <c r="D262"/>
      <c r="E262"/>
      <c r="F262"/>
      <c r="G262"/>
      <c r="H262"/>
      <c r="I262" s="9">
        <v>53813</v>
      </c>
      <c r="J262" s="7">
        <v>30.779500007629395</v>
      </c>
      <c r="K262" s="7">
        <v>8.065000057220459</v>
      </c>
      <c r="L262" s="7">
        <f t="shared" si="15"/>
        <v>38.844500064849854</v>
      </c>
      <c r="M262" s="2">
        <v>26.4</v>
      </c>
      <c r="N262" s="2">
        <f t="shared" si="16"/>
        <v>31.765000000000001</v>
      </c>
      <c r="O262" s="8">
        <f t="shared" si="17"/>
        <v>0.47138257821400975</v>
      </c>
      <c r="P262" s="8">
        <f t="shared" si="18"/>
        <v>0.22287108656854571</v>
      </c>
      <c r="Q262"/>
      <c r="R262"/>
      <c r="S262"/>
    </row>
    <row r="263" spans="1:19" s="2" customFormat="1" x14ac:dyDescent="0.3">
      <c r="A263"/>
      <c r="B263"/>
      <c r="C263"/>
      <c r="D263"/>
      <c r="E263"/>
      <c r="F263"/>
      <c r="G263"/>
      <c r="H263"/>
      <c r="I263" s="9">
        <v>53844</v>
      </c>
      <c r="J263" s="7">
        <v>34.222750663757324</v>
      </c>
      <c r="K263" s="7">
        <v>6.5260000228881836</v>
      </c>
      <c r="L263" s="7">
        <f t="shared" ref="L263:L326" si="19">J263+K263</f>
        <v>40.748750686645508</v>
      </c>
      <c r="M263" s="2">
        <v>26.4</v>
      </c>
      <c r="N263" s="2">
        <f t="shared" ref="N263:N326" si="20">M263+5.365</f>
        <v>31.765000000000001</v>
      </c>
      <c r="O263" s="8">
        <f t="shared" ref="O263:O326" si="21">L263/$M$6-1</f>
        <v>0.54351328358505713</v>
      </c>
      <c r="P263" s="8">
        <f t="shared" ref="P263:P326" si="22">L263/$N$6-1</f>
        <v>0.28281916217993097</v>
      </c>
      <c r="Q263"/>
      <c r="R263"/>
      <c r="S263"/>
    </row>
    <row r="264" spans="1:19" s="2" customFormat="1" x14ac:dyDescent="0.3">
      <c r="A264"/>
      <c r="B264"/>
      <c r="C264"/>
      <c r="D264"/>
      <c r="E264"/>
      <c r="F264"/>
      <c r="G264"/>
      <c r="H264"/>
      <c r="I264" s="9">
        <v>53874</v>
      </c>
      <c r="J264" s="7">
        <v>35.054750442504883</v>
      </c>
      <c r="K264" s="7">
        <v>8.1882503032684326</v>
      </c>
      <c r="L264" s="7">
        <f t="shared" si="19"/>
        <v>43.243000745773315</v>
      </c>
      <c r="M264" s="2">
        <v>26.4</v>
      </c>
      <c r="N264" s="2">
        <f t="shared" si="20"/>
        <v>31.765000000000001</v>
      </c>
      <c r="O264" s="8">
        <f t="shared" si="21"/>
        <v>0.63799245249141356</v>
      </c>
      <c r="P264" s="8">
        <f t="shared" si="22"/>
        <v>0.36134112217136205</v>
      </c>
      <c r="Q264"/>
      <c r="R264"/>
      <c r="S264"/>
    </row>
    <row r="265" spans="1:19" s="2" customFormat="1" x14ac:dyDescent="0.3">
      <c r="A265"/>
      <c r="B265"/>
      <c r="C265"/>
      <c r="D265"/>
      <c r="E265"/>
      <c r="F265"/>
      <c r="G265"/>
      <c r="H265"/>
      <c r="I265" s="9">
        <v>53905</v>
      </c>
      <c r="J265" s="7">
        <v>14.049750089645386</v>
      </c>
      <c r="K265" s="7">
        <v>7.6349998712539673</v>
      </c>
      <c r="L265" s="7">
        <f t="shared" si="19"/>
        <v>21.684749960899353</v>
      </c>
      <c r="M265" s="2">
        <v>26.4</v>
      </c>
      <c r="N265" s="2">
        <f t="shared" si="20"/>
        <v>31.765000000000001</v>
      </c>
      <c r="O265" s="8">
        <f t="shared" si="21"/>
        <v>-0.17860795602653956</v>
      </c>
      <c r="P265" s="8">
        <f t="shared" si="22"/>
        <v>-0.31733826661736653</v>
      </c>
      <c r="Q265"/>
      <c r="R265"/>
      <c r="S265"/>
    </row>
    <row r="266" spans="1:19" s="2" customFormat="1" x14ac:dyDescent="0.3">
      <c r="A266"/>
      <c r="B266"/>
      <c r="C266"/>
      <c r="D266"/>
      <c r="E266"/>
      <c r="F266"/>
      <c r="G266"/>
      <c r="H266"/>
      <c r="I266" s="9">
        <v>53936</v>
      </c>
      <c r="J266" s="7">
        <v>14.795249938964844</v>
      </c>
      <c r="K266" s="7">
        <v>7.7519999742507935</v>
      </c>
      <c r="L266" s="7">
        <f t="shared" si="19"/>
        <v>22.547249913215637</v>
      </c>
      <c r="M266" s="2">
        <v>26.4</v>
      </c>
      <c r="N266" s="2">
        <f t="shared" si="20"/>
        <v>31.765000000000001</v>
      </c>
      <c r="O266" s="8">
        <f t="shared" si="21"/>
        <v>-0.14593750328728639</v>
      </c>
      <c r="P266" s="8">
        <f t="shared" si="22"/>
        <v>-0.29018574175301004</v>
      </c>
      <c r="Q266"/>
      <c r="R266"/>
      <c r="S266"/>
    </row>
    <row r="267" spans="1:19" s="2" customFormat="1" x14ac:dyDescent="0.3">
      <c r="A267"/>
      <c r="B267"/>
      <c r="C267"/>
      <c r="D267"/>
      <c r="E267"/>
      <c r="F267"/>
      <c r="G267"/>
      <c r="H267"/>
      <c r="I267" s="9">
        <v>53966</v>
      </c>
      <c r="J267" s="7">
        <v>14.773750066757202</v>
      </c>
      <c r="K267" s="7">
        <v>7.8172500133514404</v>
      </c>
      <c r="L267" s="7">
        <f t="shared" si="19"/>
        <v>22.591000080108643</v>
      </c>
      <c r="M267" s="2">
        <v>26.4</v>
      </c>
      <c r="N267" s="2">
        <f t="shared" si="20"/>
        <v>31.765000000000001</v>
      </c>
      <c r="O267" s="8">
        <f t="shared" si="21"/>
        <v>-0.14428029999588465</v>
      </c>
      <c r="P267" s="8">
        <f t="shared" si="22"/>
        <v>-0.28880843443700166</v>
      </c>
      <c r="Q267"/>
      <c r="R267"/>
      <c r="S267"/>
    </row>
    <row r="268" spans="1:19" s="2" customFormat="1" x14ac:dyDescent="0.3">
      <c r="A268"/>
      <c r="B268"/>
      <c r="C268"/>
      <c r="D268"/>
      <c r="E268"/>
      <c r="F268"/>
      <c r="G268"/>
      <c r="H268"/>
      <c r="I268" s="9">
        <v>53997</v>
      </c>
      <c r="J268" s="7">
        <v>14.111249923706055</v>
      </c>
      <c r="K268" s="7">
        <v>7.7142499685287476</v>
      </c>
      <c r="L268" s="7">
        <f t="shared" si="19"/>
        <v>21.825499892234802</v>
      </c>
      <c r="M268" s="2">
        <v>26.4</v>
      </c>
      <c r="N268" s="2">
        <f t="shared" si="20"/>
        <v>31.765000000000001</v>
      </c>
      <c r="O268" s="8">
        <f t="shared" si="21"/>
        <v>-0.17327651923353016</v>
      </c>
      <c r="P268" s="8">
        <f t="shared" si="22"/>
        <v>-0.31290729128805916</v>
      </c>
      <c r="Q268"/>
      <c r="R268"/>
      <c r="S268"/>
    </row>
    <row r="269" spans="1:19" s="2" customFormat="1" x14ac:dyDescent="0.3">
      <c r="A269"/>
      <c r="B269"/>
      <c r="C269"/>
      <c r="D269"/>
      <c r="E269"/>
      <c r="F269"/>
      <c r="G269"/>
      <c r="H269"/>
      <c r="I269" s="9">
        <v>54027</v>
      </c>
      <c r="J269" s="7">
        <v>12.619749784469604</v>
      </c>
      <c r="K269" s="7">
        <v>7.5682499408721924</v>
      </c>
      <c r="L269" s="7">
        <f t="shared" si="19"/>
        <v>20.187999725341797</v>
      </c>
      <c r="M269" s="2">
        <v>26.4</v>
      </c>
      <c r="N269" s="2">
        <f t="shared" si="20"/>
        <v>31.765000000000001</v>
      </c>
      <c r="O269" s="8">
        <f t="shared" si="21"/>
        <v>-0.23530304070675012</v>
      </c>
      <c r="P269" s="8">
        <f t="shared" si="22"/>
        <v>-0.36445774514900686</v>
      </c>
      <c r="Q269"/>
      <c r="R269"/>
      <c r="S269"/>
    </row>
    <row r="270" spans="1:19" s="2" customFormat="1" x14ac:dyDescent="0.3">
      <c r="A270"/>
      <c r="B270"/>
      <c r="C270"/>
      <c r="D270"/>
      <c r="E270"/>
      <c r="F270"/>
      <c r="G270"/>
      <c r="H270"/>
      <c r="I270" s="9">
        <v>54058</v>
      </c>
      <c r="J270" s="7">
        <v>17.302374362945557</v>
      </c>
      <c r="K270" s="7">
        <v>8.1682498455047607</v>
      </c>
      <c r="L270" s="7">
        <f t="shared" si="19"/>
        <v>25.470624208450317</v>
      </c>
      <c r="M270" s="2">
        <v>26.4</v>
      </c>
      <c r="N270" s="2">
        <f t="shared" si="20"/>
        <v>31.765000000000001</v>
      </c>
      <c r="O270" s="8">
        <f t="shared" si="21"/>
        <v>-3.5203628467790904E-2</v>
      </c>
      <c r="P270" s="8">
        <f t="shared" si="22"/>
        <v>-0.19815444015582195</v>
      </c>
      <c r="Q270"/>
      <c r="R270"/>
      <c r="S270"/>
    </row>
    <row r="271" spans="1:19" s="2" customFormat="1" x14ac:dyDescent="0.3">
      <c r="A271"/>
      <c r="B271"/>
      <c r="C271"/>
      <c r="D271"/>
      <c r="E271"/>
      <c r="F271"/>
      <c r="G271"/>
      <c r="H271"/>
      <c r="I271" s="9">
        <v>54089</v>
      </c>
      <c r="J271" s="7">
        <v>27.632000207901001</v>
      </c>
      <c r="K271" s="7">
        <v>7.9383748173713684</v>
      </c>
      <c r="L271" s="7">
        <f t="shared" si="19"/>
        <v>35.570375025272369</v>
      </c>
      <c r="M271" s="2">
        <v>26.4</v>
      </c>
      <c r="N271" s="2">
        <f t="shared" si="20"/>
        <v>31.765000000000001</v>
      </c>
      <c r="O271" s="8">
        <f t="shared" si="21"/>
        <v>0.34736269035122613</v>
      </c>
      <c r="P271" s="8">
        <f t="shared" si="22"/>
        <v>0.11979773414992501</v>
      </c>
      <c r="Q271"/>
      <c r="R271"/>
      <c r="S271"/>
    </row>
    <row r="272" spans="1:19" s="2" customFormat="1" x14ac:dyDescent="0.3">
      <c r="A272"/>
      <c r="B272"/>
      <c r="C272"/>
      <c r="D272"/>
      <c r="E272"/>
      <c r="F272"/>
      <c r="G272"/>
      <c r="H272"/>
      <c r="I272" s="9">
        <v>54118</v>
      </c>
      <c r="J272" s="7">
        <v>26.369999170303345</v>
      </c>
      <c r="K272" s="7">
        <v>7.7544998526573181</v>
      </c>
      <c r="L272" s="7">
        <f t="shared" si="19"/>
        <v>34.124499022960663</v>
      </c>
      <c r="M272" s="2">
        <v>26.4</v>
      </c>
      <c r="N272" s="2">
        <f t="shared" si="20"/>
        <v>31.765000000000001</v>
      </c>
      <c r="O272" s="8">
        <f t="shared" si="21"/>
        <v>0.29259465996063128</v>
      </c>
      <c r="P272" s="8">
        <f t="shared" si="22"/>
        <v>7.4279837020641004E-2</v>
      </c>
      <c r="Q272"/>
      <c r="R272"/>
      <c r="S272"/>
    </row>
    <row r="273" spans="1:19" s="2" customFormat="1" x14ac:dyDescent="0.3">
      <c r="A273"/>
      <c r="B273"/>
      <c r="C273"/>
      <c r="D273"/>
      <c r="E273"/>
      <c r="F273"/>
      <c r="G273"/>
      <c r="H273"/>
      <c r="I273" s="9">
        <v>54149</v>
      </c>
      <c r="J273" s="7">
        <v>28.293249607086182</v>
      </c>
      <c r="K273" s="7">
        <v>7.8468748927116394</v>
      </c>
      <c r="L273" s="7">
        <f t="shared" si="19"/>
        <v>36.140124499797821</v>
      </c>
      <c r="M273" s="2">
        <v>26.4</v>
      </c>
      <c r="N273" s="2">
        <f t="shared" si="20"/>
        <v>31.765000000000001</v>
      </c>
      <c r="O273" s="8">
        <f t="shared" si="21"/>
        <v>0.3689441098408266</v>
      </c>
      <c r="P273" s="8">
        <f t="shared" si="22"/>
        <v>0.13773412560358311</v>
      </c>
      <c r="Q273"/>
      <c r="R273"/>
      <c r="S273"/>
    </row>
    <row r="274" spans="1:19" s="2" customFormat="1" x14ac:dyDescent="0.3">
      <c r="A274"/>
      <c r="B274"/>
      <c r="C274"/>
      <c r="D274"/>
      <c r="E274"/>
      <c r="F274"/>
      <c r="G274"/>
      <c r="H274"/>
      <c r="I274" s="9">
        <v>54179</v>
      </c>
      <c r="J274" s="7">
        <v>30.813250064849854</v>
      </c>
      <c r="K274" s="7">
        <v>8.0705001354217529</v>
      </c>
      <c r="L274" s="7">
        <f t="shared" si="19"/>
        <v>38.883750200271606</v>
      </c>
      <c r="M274" s="2">
        <v>26.4</v>
      </c>
      <c r="N274" s="2">
        <f t="shared" si="20"/>
        <v>31.765000000000001</v>
      </c>
      <c r="O274" s="8">
        <f t="shared" si="21"/>
        <v>0.472869325767864</v>
      </c>
      <c r="P274" s="8">
        <f t="shared" si="22"/>
        <v>0.22410672753885108</v>
      </c>
      <c r="Q274"/>
      <c r="R274"/>
      <c r="S274"/>
    </row>
    <row r="275" spans="1:19" s="2" customFormat="1" x14ac:dyDescent="0.3">
      <c r="A275"/>
      <c r="B275"/>
      <c r="C275"/>
      <c r="D275"/>
      <c r="E275"/>
      <c r="F275"/>
      <c r="G275"/>
      <c r="H275"/>
      <c r="I275" s="9">
        <v>54210</v>
      </c>
      <c r="J275" s="7">
        <v>34.260375499725342</v>
      </c>
      <c r="K275" s="7">
        <v>6.5945000648498535</v>
      </c>
      <c r="L275" s="7">
        <f t="shared" si="19"/>
        <v>40.854875564575195</v>
      </c>
      <c r="M275" s="2">
        <v>26.4</v>
      </c>
      <c r="N275" s="2">
        <f t="shared" si="20"/>
        <v>31.765000000000001</v>
      </c>
      <c r="O275" s="8">
        <f t="shared" si="21"/>
        <v>0.54753316532481811</v>
      </c>
      <c r="P275" s="8">
        <f t="shared" si="22"/>
        <v>0.28616009962459299</v>
      </c>
      <c r="Q275"/>
      <c r="R275"/>
      <c r="S275"/>
    </row>
    <row r="276" spans="1:19" s="2" customFormat="1" x14ac:dyDescent="0.3">
      <c r="A276"/>
      <c r="B276"/>
      <c r="C276"/>
      <c r="D276"/>
      <c r="E276"/>
      <c r="F276"/>
      <c r="G276"/>
      <c r="H276"/>
      <c r="I276" s="9">
        <v>54240</v>
      </c>
      <c r="J276" s="7">
        <v>35.092375755310059</v>
      </c>
      <c r="K276" s="7">
        <v>8.1936253309249878</v>
      </c>
      <c r="L276" s="7">
        <f t="shared" si="19"/>
        <v>43.286001086235046</v>
      </c>
      <c r="M276" s="2">
        <v>26.4</v>
      </c>
      <c r="N276" s="2">
        <f t="shared" si="20"/>
        <v>31.765000000000001</v>
      </c>
      <c r="O276" s="8">
        <f t="shared" si="21"/>
        <v>0.63962125326647912</v>
      </c>
      <c r="P276" s="8">
        <f t="shared" si="22"/>
        <v>0.36269482405902864</v>
      </c>
      <c r="Q276"/>
      <c r="R276"/>
      <c r="S276"/>
    </row>
    <row r="277" spans="1:19" s="2" customFormat="1" x14ac:dyDescent="0.3">
      <c r="A277"/>
      <c r="B277"/>
      <c r="C277"/>
      <c r="D277"/>
      <c r="E277"/>
      <c r="F277"/>
      <c r="G277"/>
      <c r="H277"/>
      <c r="I277" s="9">
        <v>54271</v>
      </c>
      <c r="J277" s="7">
        <v>14.08287513256073</v>
      </c>
      <c r="K277" s="7">
        <v>7.7129998803138733</v>
      </c>
      <c r="L277" s="7">
        <f t="shared" si="19"/>
        <v>21.795875012874603</v>
      </c>
      <c r="M277" s="2">
        <v>26.4</v>
      </c>
      <c r="N277" s="2">
        <f t="shared" si="20"/>
        <v>31.765000000000001</v>
      </c>
      <c r="O277" s="8">
        <f t="shared" si="21"/>
        <v>-0.17439867375474982</v>
      </c>
      <c r="P277" s="8">
        <f t="shared" si="22"/>
        <v>-0.31383991774359821</v>
      </c>
      <c r="Q277"/>
      <c r="R277"/>
      <c r="S277"/>
    </row>
    <row r="278" spans="1:19" s="2" customFormat="1" x14ac:dyDescent="0.3">
      <c r="A278"/>
      <c r="B278"/>
      <c r="C278"/>
      <c r="D278"/>
      <c r="E278"/>
      <c r="F278"/>
      <c r="G278"/>
      <c r="H278"/>
      <c r="I278" s="9">
        <v>54302</v>
      </c>
      <c r="J278" s="7">
        <v>14.828125</v>
      </c>
      <c r="K278" s="7">
        <v>7.8299999833106995</v>
      </c>
      <c r="L278" s="7">
        <f t="shared" si="19"/>
        <v>22.658124983310699</v>
      </c>
      <c r="M278" s="2">
        <v>26.4</v>
      </c>
      <c r="N278" s="2">
        <f t="shared" si="20"/>
        <v>31.765000000000001</v>
      </c>
      <c r="O278" s="8">
        <f t="shared" si="21"/>
        <v>-0.14173769002610981</v>
      </c>
      <c r="P278" s="8">
        <f t="shared" si="22"/>
        <v>-0.28669526260630573</v>
      </c>
      <c r="Q278"/>
      <c r="R278"/>
      <c r="S278"/>
    </row>
    <row r="279" spans="1:19" s="2" customFormat="1" x14ac:dyDescent="0.3">
      <c r="A279"/>
      <c r="B279"/>
      <c r="C279"/>
      <c r="D279"/>
      <c r="E279"/>
      <c r="F279"/>
      <c r="G279"/>
      <c r="H279"/>
      <c r="I279" s="9">
        <v>54332</v>
      </c>
      <c r="J279" s="7">
        <v>14.806875109672546</v>
      </c>
      <c r="K279" s="7">
        <v>7.8951250314712524</v>
      </c>
      <c r="L279" s="7">
        <f t="shared" si="19"/>
        <v>22.702000141143799</v>
      </c>
      <c r="M279" s="2">
        <v>26.4</v>
      </c>
      <c r="N279" s="2">
        <f t="shared" si="20"/>
        <v>31.765000000000001</v>
      </c>
      <c r="O279" s="8">
        <f t="shared" si="21"/>
        <v>-0.1400757522294015</v>
      </c>
      <c r="P279" s="8">
        <f t="shared" si="22"/>
        <v>-0.28531402042676535</v>
      </c>
      <c r="Q279"/>
      <c r="R279"/>
      <c r="S279"/>
    </row>
    <row r="280" spans="1:19" s="2" customFormat="1" x14ac:dyDescent="0.3">
      <c r="A280"/>
      <c r="B280"/>
      <c r="C280"/>
      <c r="D280"/>
      <c r="E280"/>
      <c r="F280"/>
      <c r="G280"/>
      <c r="H280"/>
      <c r="I280" s="9">
        <v>54363</v>
      </c>
      <c r="J280" s="7">
        <v>14.144124984741211</v>
      </c>
      <c r="K280" s="7">
        <v>7.7921249270439148</v>
      </c>
      <c r="L280" s="7">
        <f t="shared" si="19"/>
        <v>21.936249911785126</v>
      </c>
      <c r="M280" s="2">
        <v>26.4</v>
      </c>
      <c r="N280" s="2">
        <f t="shared" si="20"/>
        <v>31.765000000000001</v>
      </c>
      <c r="O280" s="8">
        <f t="shared" si="21"/>
        <v>-0.16908144273541181</v>
      </c>
      <c r="P280" s="8">
        <f t="shared" si="22"/>
        <v>-0.30942074888131199</v>
      </c>
      <c r="Q280"/>
      <c r="R280"/>
      <c r="S280"/>
    </row>
    <row r="281" spans="1:19" s="2" customFormat="1" x14ac:dyDescent="0.3">
      <c r="A281"/>
      <c r="B281"/>
      <c r="C281"/>
      <c r="D281"/>
      <c r="E281"/>
      <c r="F281"/>
      <c r="G281"/>
      <c r="H281"/>
      <c r="I281" s="9">
        <v>54393</v>
      </c>
      <c r="J281" s="7">
        <v>12.652874827384949</v>
      </c>
      <c r="K281" s="7">
        <v>7.6461249589920044</v>
      </c>
      <c r="L281" s="7">
        <f t="shared" si="19"/>
        <v>20.298999786376953</v>
      </c>
      <c r="M281" s="2">
        <v>26.4</v>
      </c>
      <c r="N281" s="2">
        <f t="shared" si="20"/>
        <v>31.765000000000001</v>
      </c>
      <c r="O281" s="8">
        <f t="shared" si="21"/>
        <v>-0.23109849294026685</v>
      </c>
      <c r="P281" s="8">
        <f t="shared" si="22"/>
        <v>-0.36096333113877055</v>
      </c>
      <c r="Q281"/>
      <c r="R281"/>
      <c r="S281"/>
    </row>
    <row r="282" spans="1:19" s="2" customFormat="1" x14ac:dyDescent="0.3">
      <c r="A282"/>
      <c r="B282"/>
      <c r="C282"/>
      <c r="D282"/>
      <c r="E282"/>
      <c r="F282"/>
      <c r="G282"/>
      <c r="H282"/>
      <c r="I282" s="9">
        <v>54424</v>
      </c>
      <c r="J282" s="7">
        <v>17.323999404907227</v>
      </c>
      <c r="K282" s="7">
        <v>8.1739997863769531</v>
      </c>
      <c r="L282" s="7">
        <f t="shared" si="19"/>
        <v>25.49799919128418</v>
      </c>
      <c r="M282" s="2">
        <v>26.4</v>
      </c>
      <c r="N282" s="2">
        <f t="shared" si="20"/>
        <v>31.765000000000001</v>
      </c>
      <c r="O282" s="8">
        <f t="shared" si="21"/>
        <v>-3.4166697299841675E-2</v>
      </c>
      <c r="P282" s="8">
        <f t="shared" si="22"/>
        <v>-0.19729264312028394</v>
      </c>
      <c r="Q282"/>
      <c r="R282"/>
      <c r="S282"/>
    </row>
    <row r="283" spans="1:19" s="2" customFormat="1" x14ac:dyDescent="0.3">
      <c r="A283"/>
      <c r="B283"/>
      <c r="C283"/>
      <c r="D283"/>
      <c r="E283"/>
      <c r="F283"/>
      <c r="G283"/>
      <c r="H283"/>
      <c r="I283" s="9">
        <v>54455</v>
      </c>
      <c r="J283" s="7">
        <v>27.663000106811523</v>
      </c>
      <c r="K283" s="7">
        <v>7.9439997673034668</v>
      </c>
      <c r="L283" s="7">
        <f t="shared" si="19"/>
        <v>35.60699987411499</v>
      </c>
      <c r="M283" s="2">
        <v>26.4</v>
      </c>
      <c r="N283" s="2">
        <f t="shared" si="20"/>
        <v>31.765000000000001</v>
      </c>
      <c r="O283" s="8">
        <f t="shared" si="21"/>
        <v>0.34874999523162842</v>
      </c>
      <c r="P283" s="8">
        <f t="shared" si="22"/>
        <v>0.12095072797465733</v>
      </c>
      <c r="Q283"/>
      <c r="R283"/>
      <c r="S283"/>
    </row>
    <row r="284" spans="1:19" s="2" customFormat="1" x14ac:dyDescent="0.3">
      <c r="A284"/>
      <c r="B284"/>
      <c r="C284"/>
      <c r="D284"/>
      <c r="E284"/>
      <c r="F284"/>
      <c r="G284"/>
      <c r="H284"/>
      <c r="I284" s="9">
        <v>54483</v>
      </c>
      <c r="J284" s="7">
        <v>26.400999069213867</v>
      </c>
      <c r="K284" s="7">
        <v>7.7589998245239258</v>
      </c>
      <c r="L284" s="7">
        <f t="shared" si="19"/>
        <v>34.159998893737793</v>
      </c>
      <c r="M284" s="2">
        <v>26.4</v>
      </c>
      <c r="N284" s="2">
        <f t="shared" si="20"/>
        <v>31.765000000000001</v>
      </c>
      <c r="O284" s="8">
        <f t="shared" si="21"/>
        <v>0.29393935203552246</v>
      </c>
      <c r="P284" s="8">
        <f t="shared" si="22"/>
        <v>7.5397415197160145E-2</v>
      </c>
      <c r="Q284"/>
      <c r="R284"/>
      <c r="S284"/>
    </row>
    <row r="285" spans="1:19" s="2" customFormat="1" x14ac:dyDescent="0.3">
      <c r="A285"/>
      <c r="B285"/>
      <c r="C285"/>
      <c r="D285"/>
      <c r="E285"/>
      <c r="F285"/>
      <c r="G285"/>
      <c r="H285"/>
      <c r="I285" s="9">
        <v>54514</v>
      </c>
      <c r="J285" s="7">
        <v>28.326999664306641</v>
      </c>
      <c r="K285" s="7">
        <v>7.8499999046325684</v>
      </c>
      <c r="L285" s="7">
        <f t="shared" si="19"/>
        <v>36.176999568939209</v>
      </c>
      <c r="M285" s="2">
        <v>26.4</v>
      </c>
      <c r="N285" s="2">
        <f t="shared" si="20"/>
        <v>31.765000000000001</v>
      </c>
      <c r="O285" s="8">
        <f t="shared" si="21"/>
        <v>0.37034089276284887</v>
      </c>
      <c r="P285" s="8">
        <f t="shared" si="22"/>
        <v>0.13889499666107996</v>
      </c>
      <c r="Q285"/>
      <c r="R285"/>
      <c r="S285"/>
    </row>
    <row r="286" spans="1:19" s="2" customFormat="1" x14ac:dyDescent="0.3">
      <c r="A286"/>
      <c r="B286"/>
      <c r="C286"/>
      <c r="D286"/>
      <c r="E286"/>
      <c r="F286"/>
      <c r="G286"/>
      <c r="H286"/>
      <c r="I286" s="9">
        <v>54544</v>
      </c>
      <c r="J286" s="7">
        <v>30.847000122070313</v>
      </c>
      <c r="K286" s="7">
        <v>8.0760002136230469</v>
      </c>
      <c r="L286" s="7">
        <f t="shared" si="19"/>
        <v>38.923000335693359</v>
      </c>
      <c r="M286" s="2">
        <v>26.4</v>
      </c>
      <c r="N286" s="2">
        <f t="shared" si="20"/>
        <v>31.765000000000001</v>
      </c>
      <c r="O286" s="8">
        <f t="shared" si="21"/>
        <v>0.47435607332171825</v>
      </c>
      <c r="P286" s="8">
        <f t="shared" si="22"/>
        <v>0.22534236850915668</v>
      </c>
      <c r="Q286"/>
      <c r="R286"/>
      <c r="S286"/>
    </row>
    <row r="287" spans="1:19" s="2" customFormat="1" x14ac:dyDescent="0.3">
      <c r="A287"/>
      <c r="B287"/>
      <c r="C287"/>
      <c r="D287"/>
      <c r="E287"/>
      <c r="F287"/>
      <c r="G287"/>
      <c r="H287"/>
      <c r="I287" s="9">
        <v>54575</v>
      </c>
      <c r="J287" s="7">
        <v>34.298000335693359</v>
      </c>
      <c r="K287" s="7">
        <v>6.6630001068115234</v>
      </c>
      <c r="L287" s="7">
        <f t="shared" si="19"/>
        <v>40.961000442504883</v>
      </c>
      <c r="M287" s="2">
        <v>26.4</v>
      </c>
      <c r="N287" s="2">
        <f t="shared" si="20"/>
        <v>31.765000000000001</v>
      </c>
      <c r="O287" s="8">
        <f t="shared" si="21"/>
        <v>0.55155304706457908</v>
      </c>
      <c r="P287" s="8">
        <f t="shared" si="22"/>
        <v>0.28950103706925501</v>
      </c>
      <c r="Q287"/>
      <c r="R287"/>
      <c r="S287"/>
    </row>
    <row r="288" spans="1:19" s="2" customFormat="1" x14ac:dyDescent="0.3">
      <c r="A288"/>
      <c r="B288"/>
      <c r="C288"/>
      <c r="D288"/>
      <c r="E288"/>
      <c r="F288"/>
      <c r="G288"/>
      <c r="H288"/>
      <c r="I288" s="9">
        <v>54605</v>
      </c>
      <c r="J288" s="7">
        <v>35.130001068115234</v>
      </c>
      <c r="K288" s="7">
        <v>8.199000358581543</v>
      </c>
      <c r="L288" s="7">
        <f t="shared" si="19"/>
        <v>43.329001426696777</v>
      </c>
      <c r="M288" s="2">
        <v>26.4</v>
      </c>
      <c r="N288" s="2">
        <f t="shared" si="20"/>
        <v>31.765000000000001</v>
      </c>
      <c r="O288" s="8">
        <f t="shared" si="21"/>
        <v>0.64125005404154467</v>
      </c>
      <c r="P288" s="8">
        <f t="shared" si="22"/>
        <v>0.36404852594669523</v>
      </c>
      <c r="Q288"/>
      <c r="R288"/>
      <c r="S288"/>
    </row>
    <row r="289" spans="1:19" s="2" customFormat="1" x14ac:dyDescent="0.3">
      <c r="A289"/>
      <c r="B289"/>
      <c r="C289"/>
      <c r="D289"/>
      <c r="E289"/>
      <c r="F289"/>
      <c r="G289"/>
      <c r="H289"/>
      <c r="I289" s="9">
        <v>54636</v>
      </c>
      <c r="J289" s="7">
        <v>14.116000175476074</v>
      </c>
      <c r="K289" s="7">
        <v>7.7909998893737793</v>
      </c>
      <c r="L289" s="7">
        <f t="shared" si="19"/>
        <v>21.907000064849854</v>
      </c>
      <c r="M289" s="2">
        <v>26.4</v>
      </c>
      <c r="N289" s="2">
        <f t="shared" si="20"/>
        <v>31.765000000000001</v>
      </c>
      <c r="O289" s="8">
        <f t="shared" si="21"/>
        <v>-0.17018939148296008</v>
      </c>
      <c r="P289" s="8">
        <f t="shared" si="22"/>
        <v>-0.31034156886982989</v>
      </c>
      <c r="Q289"/>
      <c r="R289"/>
      <c r="S289"/>
    </row>
    <row r="290" spans="1:19" s="2" customFormat="1" x14ac:dyDescent="0.3">
      <c r="A290"/>
      <c r="B290"/>
      <c r="C290"/>
      <c r="D290"/>
      <c r="E290"/>
      <c r="F290"/>
      <c r="G290"/>
      <c r="H290"/>
      <c r="I290" s="9">
        <v>54667</v>
      </c>
      <c r="J290" s="7">
        <v>14.861000061035156</v>
      </c>
      <c r="K290" s="7">
        <v>7.9079999923706055</v>
      </c>
      <c r="L290" s="7">
        <f t="shared" si="19"/>
        <v>22.769000053405762</v>
      </c>
      <c r="M290" s="2">
        <v>26.4</v>
      </c>
      <c r="N290" s="2">
        <f t="shared" si="20"/>
        <v>31.765000000000001</v>
      </c>
      <c r="O290" s="8">
        <f t="shared" si="21"/>
        <v>-0.13753787676493323</v>
      </c>
      <c r="P290" s="8">
        <f t="shared" si="22"/>
        <v>-0.28320478345960143</v>
      </c>
      <c r="Q290"/>
      <c r="R290"/>
      <c r="S290"/>
    </row>
    <row r="291" spans="1:19" s="2" customFormat="1" x14ac:dyDescent="0.3">
      <c r="A291"/>
      <c r="B291"/>
      <c r="C291"/>
      <c r="D291"/>
      <c r="E291"/>
      <c r="F291"/>
      <c r="G291"/>
      <c r="H291"/>
      <c r="I291" s="9">
        <v>54697</v>
      </c>
      <c r="J291" s="7">
        <v>14.840000152587891</v>
      </c>
      <c r="K291" s="7">
        <v>7.9730000495910645</v>
      </c>
      <c r="L291" s="7">
        <f t="shared" si="19"/>
        <v>22.813000202178955</v>
      </c>
      <c r="M291" s="2">
        <v>26.4</v>
      </c>
      <c r="N291" s="2">
        <f t="shared" si="20"/>
        <v>31.765000000000001</v>
      </c>
      <c r="O291" s="8">
        <f t="shared" si="21"/>
        <v>-0.13587120446291834</v>
      </c>
      <c r="P291" s="8">
        <f t="shared" si="22"/>
        <v>-0.28181960641652903</v>
      </c>
      <c r="Q291"/>
      <c r="R291"/>
      <c r="S291"/>
    </row>
    <row r="292" spans="1:19" s="2" customFormat="1" x14ac:dyDescent="0.3">
      <c r="A292"/>
      <c r="B292"/>
      <c r="C292"/>
      <c r="D292"/>
      <c r="E292"/>
      <c r="F292"/>
      <c r="G292"/>
      <c r="H292"/>
      <c r="I292" s="9">
        <v>54728</v>
      </c>
      <c r="J292" s="7">
        <v>14.177000045776367</v>
      </c>
      <c r="K292" s="7">
        <v>7.869999885559082</v>
      </c>
      <c r="L292" s="7">
        <f t="shared" si="19"/>
        <v>22.046999931335449</v>
      </c>
      <c r="M292" s="2">
        <v>26.4</v>
      </c>
      <c r="N292" s="2">
        <f t="shared" si="20"/>
        <v>31.765000000000001</v>
      </c>
      <c r="O292" s="8">
        <f t="shared" si="21"/>
        <v>-0.16488636623729358</v>
      </c>
      <c r="P292" s="8">
        <f t="shared" si="22"/>
        <v>-0.30593420647456482</v>
      </c>
      <c r="Q292"/>
      <c r="R292"/>
      <c r="S292"/>
    </row>
    <row r="293" spans="1:19" s="2" customFormat="1" x14ac:dyDescent="0.3">
      <c r="A293"/>
      <c r="B293"/>
      <c r="C293"/>
      <c r="D293"/>
      <c r="E293"/>
      <c r="F293"/>
      <c r="G293"/>
      <c r="H293"/>
      <c r="I293" s="9">
        <v>54758</v>
      </c>
      <c r="J293" s="7">
        <v>12.685999870300293</v>
      </c>
      <c r="K293" s="7">
        <v>7.7239999771118164</v>
      </c>
      <c r="L293" s="7">
        <f t="shared" si="19"/>
        <v>20.409999847412109</v>
      </c>
      <c r="M293" s="2">
        <v>26.4</v>
      </c>
      <c r="N293" s="2">
        <f t="shared" si="20"/>
        <v>31.765000000000001</v>
      </c>
      <c r="O293" s="8">
        <f t="shared" si="21"/>
        <v>-0.2268939451737837</v>
      </c>
      <c r="P293" s="8">
        <f t="shared" si="22"/>
        <v>-0.35746891712853424</v>
      </c>
      <c r="Q293"/>
      <c r="R293"/>
      <c r="S293"/>
    </row>
    <row r="294" spans="1:19" s="2" customFormat="1" x14ac:dyDescent="0.3">
      <c r="A294"/>
      <c r="B294"/>
      <c r="C294"/>
      <c r="D294"/>
      <c r="E294"/>
      <c r="F294"/>
      <c r="G294"/>
      <c r="H294"/>
      <c r="I294" s="9">
        <v>54789</v>
      </c>
      <c r="J294" s="7">
        <v>17.322000503540039</v>
      </c>
      <c r="K294" s="7">
        <v>9.0240001678466797</v>
      </c>
      <c r="L294" s="7">
        <f t="shared" si="19"/>
        <v>26.346000671386719</v>
      </c>
      <c r="M294" s="2">
        <v>26.4</v>
      </c>
      <c r="N294" s="2">
        <f t="shared" si="20"/>
        <v>31.765000000000001</v>
      </c>
      <c r="O294" s="8">
        <f t="shared" si="21"/>
        <v>-2.0454291141394076E-3</v>
      </c>
      <c r="P294" s="8">
        <f t="shared" si="22"/>
        <v>-0.17059654741423835</v>
      </c>
      <c r="Q294"/>
      <c r="R294"/>
      <c r="S294"/>
    </row>
    <row r="295" spans="1:19" s="2" customFormat="1" x14ac:dyDescent="0.3">
      <c r="A295"/>
      <c r="B295"/>
      <c r="C295"/>
      <c r="D295"/>
      <c r="E295"/>
      <c r="F295"/>
      <c r="G295"/>
      <c r="H295"/>
      <c r="I295" s="9">
        <v>54820</v>
      </c>
      <c r="J295" s="7">
        <v>27.66200065612793</v>
      </c>
      <c r="K295" s="7">
        <v>8.7939996719360352</v>
      </c>
      <c r="L295" s="7">
        <f t="shared" si="19"/>
        <v>36.456000328063965</v>
      </c>
      <c r="M295" s="2">
        <v>26.4</v>
      </c>
      <c r="N295" s="2">
        <f t="shared" si="20"/>
        <v>31.765000000000001</v>
      </c>
      <c r="O295" s="8">
        <f t="shared" si="21"/>
        <v>0.38090910333575634</v>
      </c>
      <c r="P295" s="8">
        <f t="shared" si="22"/>
        <v>0.14767827256615651</v>
      </c>
      <c r="Q295"/>
      <c r="R295"/>
      <c r="S295"/>
    </row>
    <row r="296" spans="1:19" s="2" customFormat="1" x14ac:dyDescent="0.3">
      <c r="A296"/>
      <c r="B296"/>
      <c r="C296"/>
      <c r="D296"/>
      <c r="E296"/>
      <c r="F296"/>
      <c r="G296"/>
      <c r="H296"/>
      <c r="I296" s="9">
        <v>54848</v>
      </c>
      <c r="J296" s="7">
        <v>26.399999618530273</v>
      </c>
      <c r="K296" s="7">
        <v>8.6180000305175781</v>
      </c>
      <c r="L296" s="7">
        <f t="shared" si="19"/>
        <v>35.017999649047852</v>
      </c>
      <c r="M296" s="2">
        <v>26.4</v>
      </c>
      <c r="N296" s="2">
        <f t="shared" si="20"/>
        <v>31.765000000000001</v>
      </c>
      <c r="O296" s="8">
        <f t="shared" si="21"/>
        <v>0.32643938064575195</v>
      </c>
      <c r="P296" s="8">
        <f t="shared" si="22"/>
        <v>0.10240829998576584</v>
      </c>
      <c r="Q296"/>
      <c r="R296"/>
      <c r="S296"/>
    </row>
    <row r="297" spans="1:19" s="2" customFormat="1" x14ac:dyDescent="0.3">
      <c r="A297"/>
      <c r="B297"/>
      <c r="C297"/>
      <c r="D297"/>
      <c r="E297"/>
      <c r="F297"/>
      <c r="G297"/>
      <c r="H297"/>
      <c r="I297" s="9">
        <v>54879</v>
      </c>
      <c r="J297" s="7">
        <v>28.330999374389648</v>
      </c>
      <c r="K297" s="7">
        <v>8.7200002670288086</v>
      </c>
      <c r="L297" s="7">
        <f t="shared" si="19"/>
        <v>37.050999641418457</v>
      </c>
      <c r="M297" s="2">
        <v>26.4</v>
      </c>
      <c r="N297" s="2">
        <f t="shared" si="20"/>
        <v>31.765000000000001</v>
      </c>
      <c r="O297" s="8">
        <f t="shared" si="21"/>
        <v>0.40344695611433568</v>
      </c>
      <c r="P297" s="8">
        <f t="shared" si="22"/>
        <v>0.16640955899318288</v>
      </c>
      <c r="Q297"/>
      <c r="R297"/>
      <c r="S297"/>
    </row>
    <row r="298" spans="1:19" s="2" customFormat="1" x14ac:dyDescent="0.3">
      <c r="A298"/>
      <c r="B298"/>
      <c r="C298"/>
      <c r="D298"/>
      <c r="E298"/>
      <c r="F298"/>
      <c r="G298"/>
      <c r="H298"/>
      <c r="I298" s="9">
        <v>54909</v>
      </c>
      <c r="J298" s="7">
        <v>30.850000381469727</v>
      </c>
      <c r="K298" s="7">
        <v>8.9280004501342773</v>
      </c>
      <c r="L298" s="7">
        <f t="shared" si="19"/>
        <v>39.778000831604004</v>
      </c>
      <c r="M298" s="2">
        <v>26.4</v>
      </c>
      <c r="N298" s="2">
        <f t="shared" si="20"/>
        <v>31.765000000000001</v>
      </c>
      <c r="O298" s="8">
        <f t="shared" si="21"/>
        <v>0.50674245574257593</v>
      </c>
      <c r="P298" s="8">
        <f t="shared" si="22"/>
        <v>0.25225880156159297</v>
      </c>
      <c r="Q298"/>
      <c r="R298"/>
      <c r="S298"/>
    </row>
    <row r="299" spans="1:19" s="2" customFormat="1" x14ac:dyDescent="0.3">
      <c r="A299"/>
      <c r="B299"/>
      <c r="C299"/>
      <c r="D299"/>
      <c r="E299"/>
      <c r="F299"/>
      <c r="G299"/>
      <c r="H299"/>
      <c r="I299" s="9">
        <v>54940</v>
      </c>
      <c r="J299" s="7">
        <v>34.299999237060547</v>
      </c>
      <c r="K299" s="7">
        <v>5.9489998817443848</v>
      </c>
      <c r="L299" s="7">
        <f t="shared" si="19"/>
        <v>40.248999118804932</v>
      </c>
      <c r="M299" s="2">
        <v>26.4</v>
      </c>
      <c r="N299" s="2">
        <f t="shared" si="20"/>
        <v>31.765000000000001</v>
      </c>
      <c r="O299" s="8">
        <f t="shared" si="21"/>
        <v>0.52458329995473241</v>
      </c>
      <c r="P299" s="8">
        <f t="shared" si="22"/>
        <v>0.26708638812545038</v>
      </c>
      <c r="Q299"/>
      <c r="R299"/>
      <c r="S299"/>
    </row>
    <row r="300" spans="1:19" s="2" customFormat="1" x14ac:dyDescent="0.3">
      <c r="A300"/>
      <c r="B300"/>
      <c r="C300"/>
      <c r="D300"/>
      <c r="E300"/>
      <c r="F300"/>
      <c r="G300"/>
      <c r="H300"/>
      <c r="I300" s="9">
        <v>54970</v>
      </c>
      <c r="J300" s="7">
        <v>35.132999420166016</v>
      </c>
      <c r="K300" s="7">
        <v>8.5749998092651367</v>
      </c>
      <c r="L300" s="7">
        <f t="shared" si="19"/>
        <v>43.707999229431152</v>
      </c>
      <c r="M300" s="2">
        <v>26.4</v>
      </c>
      <c r="N300" s="2">
        <f t="shared" si="20"/>
        <v>31.765000000000001</v>
      </c>
      <c r="O300" s="8">
        <f t="shared" si="21"/>
        <v>0.65560603141784668</v>
      </c>
      <c r="P300" s="8">
        <f t="shared" si="22"/>
        <v>0.37597982777998284</v>
      </c>
      <c r="Q300"/>
      <c r="R300"/>
      <c r="S300"/>
    </row>
    <row r="301" spans="1:19" s="2" customFormat="1" x14ac:dyDescent="0.3">
      <c r="A301"/>
      <c r="B301"/>
      <c r="C301"/>
      <c r="D301"/>
      <c r="E301"/>
      <c r="F301"/>
      <c r="G301"/>
      <c r="H301"/>
      <c r="I301" s="9">
        <v>55001</v>
      </c>
      <c r="J301" s="7">
        <v>14.133999824523926</v>
      </c>
      <c r="K301" s="7">
        <v>7.0739998817443848</v>
      </c>
      <c r="L301" s="7">
        <f t="shared" si="19"/>
        <v>21.207999706268311</v>
      </c>
      <c r="M301" s="2">
        <v>26.4</v>
      </c>
      <c r="N301" s="2">
        <f t="shared" si="20"/>
        <v>31.765000000000001</v>
      </c>
      <c r="O301" s="8">
        <f t="shared" si="21"/>
        <v>-0.19666667779286695</v>
      </c>
      <c r="P301" s="8">
        <f t="shared" si="22"/>
        <v>-0.33234693196070175</v>
      </c>
      <c r="Q301"/>
      <c r="R301"/>
      <c r="S301"/>
    </row>
    <row r="302" spans="1:19" s="2" customFormat="1" x14ac:dyDescent="0.3">
      <c r="A302"/>
      <c r="B302"/>
      <c r="C302"/>
      <c r="D302"/>
      <c r="E302"/>
      <c r="F302"/>
      <c r="G302"/>
      <c r="H302"/>
      <c r="I302" s="9">
        <v>55032</v>
      </c>
      <c r="J302" s="7">
        <v>14.878999710083008</v>
      </c>
      <c r="K302" s="7">
        <v>7.1970000267028809</v>
      </c>
      <c r="L302" s="7">
        <f t="shared" si="19"/>
        <v>22.075999736785889</v>
      </c>
      <c r="M302" s="2">
        <v>26.4</v>
      </c>
      <c r="N302" s="2">
        <f t="shared" si="20"/>
        <v>31.765000000000001</v>
      </c>
      <c r="O302" s="8">
        <f t="shared" si="21"/>
        <v>-0.16378788875811023</v>
      </c>
      <c r="P302" s="8">
        <f t="shared" si="22"/>
        <v>-0.30502125808953606</v>
      </c>
      <c r="Q302"/>
      <c r="R302"/>
      <c r="S302"/>
    </row>
    <row r="303" spans="1:19" s="2" customFormat="1" x14ac:dyDescent="0.3">
      <c r="A303"/>
      <c r="B303"/>
      <c r="C303"/>
      <c r="D303"/>
      <c r="E303"/>
      <c r="F303"/>
      <c r="G303"/>
      <c r="H303"/>
      <c r="I303" s="9">
        <v>55062</v>
      </c>
      <c r="J303" s="7">
        <v>14.857999801635742</v>
      </c>
      <c r="K303" s="7">
        <v>7.2630000114440918</v>
      </c>
      <c r="L303" s="7">
        <f t="shared" si="19"/>
        <v>22.120999813079834</v>
      </c>
      <c r="M303" s="2">
        <v>26.4</v>
      </c>
      <c r="N303" s="2">
        <f t="shared" si="20"/>
        <v>31.765000000000001</v>
      </c>
      <c r="O303" s="8">
        <f t="shared" si="21"/>
        <v>-0.16208334041364258</v>
      </c>
      <c r="P303" s="8">
        <f t="shared" si="22"/>
        <v>-0.30360460213820761</v>
      </c>
      <c r="Q303"/>
      <c r="R303"/>
      <c r="S303"/>
    </row>
    <row r="304" spans="1:19" s="2" customFormat="1" x14ac:dyDescent="0.3">
      <c r="A304"/>
      <c r="B304"/>
      <c r="C304"/>
      <c r="D304"/>
      <c r="E304"/>
      <c r="F304"/>
      <c r="G304"/>
      <c r="H304"/>
      <c r="I304" s="9">
        <v>55093</v>
      </c>
      <c r="J304" s="7">
        <v>14.196000099182129</v>
      </c>
      <c r="K304" s="7">
        <v>7.1589999198913574</v>
      </c>
      <c r="L304" s="7">
        <f t="shared" si="19"/>
        <v>21.355000019073486</v>
      </c>
      <c r="M304" s="2">
        <v>26.4</v>
      </c>
      <c r="N304" s="2">
        <f t="shared" si="20"/>
        <v>31.765000000000001</v>
      </c>
      <c r="O304" s="8">
        <f t="shared" si="21"/>
        <v>-0.19109848412600428</v>
      </c>
      <c r="P304" s="8">
        <f t="shared" si="22"/>
        <v>-0.32771918718484228</v>
      </c>
      <c r="Q304"/>
      <c r="R304"/>
      <c r="S304"/>
    </row>
    <row r="305" spans="1:19" s="2" customFormat="1" x14ac:dyDescent="0.3">
      <c r="A305"/>
      <c r="B305"/>
      <c r="C305"/>
      <c r="D305"/>
      <c r="E305"/>
      <c r="F305"/>
      <c r="G305"/>
      <c r="H305"/>
      <c r="I305" s="9">
        <v>55123</v>
      </c>
      <c r="J305" s="7">
        <v>12.704999923706055</v>
      </c>
      <c r="K305" s="7">
        <v>7.0130000114440918</v>
      </c>
      <c r="L305" s="7">
        <f t="shared" si="19"/>
        <v>19.717999935150146</v>
      </c>
      <c r="M305" s="2">
        <v>26.4</v>
      </c>
      <c r="N305" s="2">
        <f t="shared" si="20"/>
        <v>31.765000000000001</v>
      </c>
      <c r="O305" s="8">
        <f t="shared" si="21"/>
        <v>-0.25310606306249439</v>
      </c>
      <c r="P305" s="8">
        <f t="shared" si="22"/>
        <v>-0.37925389783881169</v>
      </c>
      <c r="Q305"/>
      <c r="R305"/>
      <c r="S305"/>
    </row>
    <row r="306" spans="1:19" s="2" customFormat="1" x14ac:dyDescent="0.3">
      <c r="A306"/>
      <c r="B306"/>
      <c r="C306"/>
      <c r="D306"/>
      <c r="E306"/>
      <c r="F306"/>
      <c r="G306"/>
      <c r="H306"/>
      <c r="I306" s="9">
        <v>55154</v>
      </c>
      <c r="J306" s="7">
        <v>17.308600425720215</v>
      </c>
      <c r="K306" s="7">
        <v>9.0309001922607415</v>
      </c>
      <c r="L306" s="7">
        <f t="shared" si="19"/>
        <v>26.339500617980956</v>
      </c>
      <c r="M306" s="2">
        <v>26.4</v>
      </c>
      <c r="N306" s="2">
        <f t="shared" si="20"/>
        <v>31.765000000000001</v>
      </c>
      <c r="O306" s="8">
        <f t="shared" si="21"/>
        <v>-2.2916432582970048E-3</v>
      </c>
      <c r="P306" s="8">
        <f t="shared" si="22"/>
        <v>-0.17080117683044371</v>
      </c>
      <c r="Q306"/>
      <c r="R306"/>
      <c r="S306"/>
    </row>
    <row r="307" spans="1:19" s="2" customFormat="1" x14ac:dyDescent="0.3">
      <c r="A307"/>
      <c r="B307"/>
      <c r="C307"/>
      <c r="D307"/>
      <c r="E307"/>
      <c r="F307"/>
      <c r="G307"/>
      <c r="H307"/>
      <c r="I307" s="9">
        <v>55185</v>
      </c>
      <c r="J307" s="7">
        <v>27.639000511169435</v>
      </c>
      <c r="K307" s="7">
        <v>8.8008996963500969</v>
      </c>
      <c r="L307" s="7">
        <f t="shared" si="19"/>
        <v>36.439900207519528</v>
      </c>
      <c r="M307" s="2">
        <v>26.4</v>
      </c>
      <c r="N307" s="2">
        <f t="shared" si="20"/>
        <v>31.765000000000001</v>
      </c>
      <c r="O307" s="8">
        <f t="shared" si="21"/>
        <v>0.3802992502848308</v>
      </c>
      <c r="P307" s="8">
        <f t="shared" si="22"/>
        <v>0.14717142161245178</v>
      </c>
      <c r="Q307"/>
      <c r="R307"/>
      <c r="S307"/>
    </row>
    <row r="308" spans="1:19" s="2" customFormat="1" x14ac:dyDescent="0.3">
      <c r="A308"/>
      <c r="B308"/>
      <c r="C308"/>
      <c r="D308"/>
      <c r="E308"/>
      <c r="F308"/>
      <c r="G308"/>
      <c r="H308"/>
      <c r="I308" s="9">
        <v>55213</v>
      </c>
      <c r="J308" s="7">
        <v>26.376899719238281</v>
      </c>
      <c r="K308" s="7">
        <v>8.625</v>
      </c>
      <c r="L308" s="7">
        <f t="shared" si="19"/>
        <v>35.001899719238281</v>
      </c>
      <c r="M308" s="2">
        <v>26.4</v>
      </c>
      <c r="N308" s="2">
        <f t="shared" si="20"/>
        <v>31.765000000000001</v>
      </c>
      <c r="O308" s="8">
        <f t="shared" si="21"/>
        <v>0.32582953481963184</v>
      </c>
      <c r="P308" s="8">
        <f t="shared" si="22"/>
        <v>0.10190145503662151</v>
      </c>
      <c r="Q308"/>
      <c r="R308"/>
      <c r="S308"/>
    </row>
    <row r="309" spans="1:19" s="2" customFormat="1" x14ac:dyDescent="0.3">
      <c r="A309"/>
      <c r="B309"/>
      <c r="C309"/>
      <c r="D309"/>
      <c r="E309"/>
      <c r="F309"/>
      <c r="G309"/>
      <c r="H309"/>
      <c r="I309" s="9">
        <v>55244</v>
      </c>
      <c r="J309" s="7">
        <v>28.310699462890625</v>
      </c>
      <c r="K309" s="7">
        <v>8.7269001960754391</v>
      </c>
      <c r="L309" s="7">
        <f t="shared" si="19"/>
        <v>37.037599658966066</v>
      </c>
      <c r="M309" s="2">
        <v>26.4</v>
      </c>
      <c r="N309" s="2">
        <f t="shared" si="20"/>
        <v>31.765000000000001</v>
      </c>
      <c r="O309" s="8">
        <f t="shared" si="21"/>
        <v>0.40293938102144189</v>
      </c>
      <c r="P309" s="8">
        <f t="shared" si="22"/>
        <v>0.16598771159975012</v>
      </c>
      <c r="Q309"/>
      <c r="R309"/>
      <c r="S309"/>
    </row>
    <row r="310" spans="1:19" s="2" customFormat="1" x14ac:dyDescent="0.3">
      <c r="A310"/>
      <c r="B310"/>
      <c r="C310"/>
      <c r="D310"/>
      <c r="E310"/>
      <c r="F310"/>
      <c r="G310"/>
      <c r="H310"/>
      <c r="I310" s="9">
        <v>55274</v>
      </c>
      <c r="J310" s="7">
        <v>30.829900360107423</v>
      </c>
      <c r="K310" s="7">
        <v>8.9349003791809078</v>
      </c>
      <c r="L310" s="7">
        <f t="shared" si="19"/>
        <v>39.764800739288333</v>
      </c>
      <c r="M310" s="2">
        <v>26.4</v>
      </c>
      <c r="N310" s="2">
        <f t="shared" si="20"/>
        <v>31.765000000000001</v>
      </c>
      <c r="O310" s="8">
        <f t="shared" si="21"/>
        <v>0.50624245224577025</v>
      </c>
      <c r="P310" s="8">
        <f t="shared" si="22"/>
        <v>0.25184324694753135</v>
      </c>
      <c r="Q310"/>
      <c r="R310"/>
      <c r="S310"/>
    </row>
    <row r="311" spans="1:19" s="2" customFormat="1" x14ac:dyDescent="0.3">
      <c r="A311"/>
      <c r="B311"/>
      <c r="C311"/>
      <c r="D311"/>
      <c r="E311"/>
      <c r="F311"/>
      <c r="G311"/>
      <c r="H311"/>
      <c r="I311" s="9">
        <v>55305</v>
      </c>
      <c r="J311" s="7">
        <v>34.274699401855472</v>
      </c>
      <c r="K311" s="7">
        <v>6.0011999130249025</v>
      </c>
      <c r="L311" s="7">
        <f t="shared" si="19"/>
        <v>40.275899314880377</v>
      </c>
      <c r="M311" s="2">
        <v>26.4</v>
      </c>
      <c r="N311" s="2">
        <f t="shared" si="20"/>
        <v>31.765000000000001</v>
      </c>
      <c r="O311" s="8">
        <f t="shared" si="21"/>
        <v>0.52560224677577194</v>
      </c>
      <c r="P311" s="8">
        <f t="shared" si="22"/>
        <v>0.26793323830884241</v>
      </c>
      <c r="Q311"/>
      <c r="R311"/>
      <c r="S311"/>
    </row>
    <row r="312" spans="1:19" s="2" customFormat="1" x14ac:dyDescent="0.3">
      <c r="A312"/>
      <c r="B312"/>
      <c r="C312"/>
      <c r="D312"/>
      <c r="E312"/>
      <c r="F312"/>
      <c r="G312"/>
      <c r="H312"/>
      <c r="I312" s="9">
        <v>55335</v>
      </c>
      <c r="J312" s="7">
        <v>35.10769958496094</v>
      </c>
      <c r="K312" s="7">
        <v>8.6288998603820808</v>
      </c>
      <c r="L312" s="7">
        <f t="shared" si="19"/>
        <v>43.736599445343018</v>
      </c>
      <c r="M312" s="2">
        <v>26.4</v>
      </c>
      <c r="N312" s="2">
        <f t="shared" si="20"/>
        <v>31.765000000000001</v>
      </c>
      <c r="O312" s="8">
        <f t="shared" si="21"/>
        <v>0.6566893729296599</v>
      </c>
      <c r="P312" s="8">
        <f t="shared" si="22"/>
        <v>0.37688019661083016</v>
      </c>
      <c r="Q312"/>
      <c r="R312"/>
      <c r="S312"/>
    </row>
    <row r="313" spans="1:19" s="2" customFormat="1" x14ac:dyDescent="0.3">
      <c r="A313"/>
      <c r="B313"/>
      <c r="C313"/>
      <c r="D313"/>
      <c r="E313"/>
      <c r="F313"/>
      <c r="G313"/>
      <c r="H313"/>
      <c r="I313" s="9">
        <v>55366</v>
      </c>
      <c r="J313" s="7">
        <v>14.145499801635742</v>
      </c>
      <c r="K313" s="7">
        <v>7.135599899291992</v>
      </c>
      <c r="L313" s="7">
        <f t="shared" si="19"/>
        <v>21.281099700927733</v>
      </c>
      <c r="M313" s="2">
        <v>26.4</v>
      </c>
      <c r="N313" s="2">
        <f t="shared" si="20"/>
        <v>31.765000000000001</v>
      </c>
      <c r="O313" s="8">
        <f t="shared" si="21"/>
        <v>-0.19389773860122217</v>
      </c>
      <c r="P313" s="8">
        <f t="shared" si="22"/>
        <v>-0.33004565714063494</v>
      </c>
      <c r="Q313"/>
      <c r="R313"/>
      <c r="S313"/>
    </row>
    <row r="314" spans="1:19" s="2" customFormat="1" x14ac:dyDescent="0.3">
      <c r="A314"/>
      <c r="B314"/>
      <c r="C314"/>
      <c r="D314"/>
      <c r="E314"/>
      <c r="F314"/>
      <c r="G314"/>
      <c r="H314"/>
      <c r="I314" s="9">
        <v>55397</v>
      </c>
      <c r="J314" s="7">
        <v>14.890499782562255</v>
      </c>
      <c r="K314" s="7">
        <v>7.2580000400543216</v>
      </c>
      <c r="L314" s="7">
        <f t="shared" si="19"/>
        <v>22.148499822616579</v>
      </c>
      <c r="M314" s="2">
        <v>26.4</v>
      </c>
      <c r="N314" s="2">
        <f t="shared" si="20"/>
        <v>31.765000000000001</v>
      </c>
      <c r="O314" s="8">
        <f t="shared" si="21"/>
        <v>-0.16104167338573561</v>
      </c>
      <c r="P314" s="8">
        <f t="shared" si="22"/>
        <v>-0.30273886911328263</v>
      </c>
      <c r="Q314"/>
      <c r="R314"/>
      <c r="S314"/>
    </row>
    <row r="315" spans="1:19" s="2" customFormat="1" x14ac:dyDescent="0.3">
      <c r="A315"/>
      <c r="B315"/>
      <c r="C315"/>
      <c r="D315"/>
      <c r="E315"/>
      <c r="F315"/>
      <c r="G315"/>
      <c r="H315"/>
      <c r="I315" s="9">
        <v>55427</v>
      </c>
      <c r="J315" s="7">
        <v>14.869499778747558</v>
      </c>
      <c r="K315" s="7">
        <v>7.3240000247955326</v>
      </c>
      <c r="L315" s="7">
        <f t="shared" si="19"/>
        <v>22.193499803543091</v>
      </c>
      <c r="M315" s="2">
        <v>26.4</v>
      </c>
      <c r="N315" s="2">
        <f t="shared" si="20"/>
        <v>31.765000000000001</v>
      </c>
      <c r="O315" s="8">
        <f t="shared" si="21"/>
        <v>-0.15933712865367078</v>
      </c>
      <c r="P315" s="8">
        <f t="shared" si="22"/>
        <v>-0.30132221616423449</v>
      </c>
      <c r="Q315"/>
      <c r="R315"/>
      <c r="S315"/>
    </row>
    <row r="316" spans="1:19" s="2" customFormat="1" x14ac:dyDescent="0.3">
      <c r="A316"/>
      <c r="B316"/>
      <c r="C316"/>
      <c r="D316"/>
      <c r="E316"/>
      <c r="F316"/>
      <c r="G316"/>
      <c r="H316"/>
      <c r="I316" s="9">
        <v>55458</v>
      </c>
      <c r="J316" s="7">
        <v>14.207500076293945</v>
      </c>
      <c r="K316" s="7">
        <v>7.2199999332427982</v>
      </c>
      <c r="L316" s="7">
        <f t="shared" si="19"/>
        <v>21.427500009536743</v>
      </c>
      <c r="M316" s="2">
        <v>26.4</v>
      </c>
      <c r="N316" s="2">
        <f t="shared" si="20"/>
        <v>31.765000000000001</v>
      </c>
      <c r="O316" s="8">
        <f t="shared" si="21"/>
        <v>-0.18835227236603236</v>
      </c>
      <c r="P316" s="8">
        <f t="shared" si="22"/>
        <v>-0.32543680121086915</v>
      </c>
      <c r="Q316"/>
      <c r="R316"/>
      <c r="S316"/>
    </row>
    <row r="317" spans="1:19" s="2" customFormat="1" x14ac:dyDescent="0.3">
      <c r="A317"/>
      <c r="B317"/>
      <c r="C317"/>
      <c r="D317"/>
      <c r="E317"/>
      <c r="F317"/>
      <c r="G317"/>
      <c r="H317"/>
      <c r="I317" s="9">
        <v>55488</v>
      </c>
      <c r="J317" s="7">
        <v>12.716399955749512</v>
      </c>
      <c r="K317" s="7">
        <v>7.0740000247955326</v>
      </c>
      <c r="L317" s="7">
        <f t="shared" si="19"/>
        <v>19.790399980545047</v>
      </c>
      <c r="M317" s="2">
        <v>26.4</v>
      </c>
      <c r="N317" s="2">
        <f t="shared" si="20"/>
        <v>31.765000000000001</v>
      </c>
      <c r="O317" s="8">
        <f t="shared" si="21"/>
        <v>-0.25036363710056642</v>
      </c>
      <c r="P317" s="8">
        <f t="shared" si="22"/>
        <v>-0.37697465825452392</v>
      </c>
      <c r="Q317"/>
      <c r="R317"/>
      <c r="S317"/>
    </row>
    <row r="318" spans="1:19" s="2" customFormat="1" x14ac:dyDescent="0.3">
      <c r="A318"/>
      <c r="B318"/>
      <c r="C318"/>
      <c r="D318"/>
      <c r="E318"/>
      <c r="F318"/>
      <c r="G318"/>
      <c r="H318"/>
      <c r="I318" s="9">
        <v>55519</v>
      </c>
      <c r="J318" s="7">
        <v>17.295200347900391</v>
      </c>
      <c r="K318" s="7">
        <v>9.0378002166748033</v>
      </c>
      <c r="L318" s="7">
        <f t="shared" si="19"/>
        <v>26.333000564575194</v>
      </c>
      <c r="M318" s="2">
        <v>26.4</v>
      </c>
      <c r="N318" s="2">
        <f t="shared" si="20"/>
        <v>31.765000000000001</v>
      </c>
      <c r="O318" s="8">
        <f t="shared" si="21"/>
        <v>-2.5378574024547129E-3</v>
      </c>
      <c r="P318" s="8">
        <f t="shared" si="22"/>
        <v>-0.17100580624664907</v>
      </c>
      <c r="Q318"/>
      <c r="R318"/>
      <c r="S318"/>
    </row>
    <row r="319" spans="1:19" s="2" customFormat="1" x14ac:dyDescent="0.3">
      <c r="A319"/>
      <c r="B319"/>
      <c r="C319"/>
      <c r="D319"/>
      <c r="E319"/>
      <c r="F319"/>
      <c r="G319"/>
      <c r="H319"/>
      <c r="I319" s="9">
        <v>55550</v>
      </c>
      <c r="J319" s="7">
        <v>27.61600036621094</v>
      </c>
      <c r="K319" s="7">
        <v>8.8077997207641587</v>
      </c>
      <c r="L319" s="7">
        <f t="shared" si="19"/>
        <v>36.423800086975099</v>
      </c>
      <c r="M319" s="2">
        <v>26.4</v>
      </c>
      <c r="N319" s="2">
        <f t="shared" si="20"/>
        <v>31.765000000000001</v>
      </c>
      <c r="O319" s="8">
        <f t="shared" si="21"/>
        <v>0.37968939723390527</v>
      </c>
      <c r="P319" s="8">
        <f t="shared" si="22"/>
        <v>0.14666457065874705</v>
      </c>
      <c r="Q319"/>
      <c r="R319"/>
      <c r="S319"/>
    </row>
    <row r="320" spans="1:19" s="2" customFormat="1" x14ac:dyDescent="0.3">
      <c r="A320"/>
      <c r="B320"/>
      <c r="C320"/>
      <c r="D320"/>
      <c r="E320"/>
      <c r="F320"/>
      <c r="G320"/>
      <c r="H320"/>
      <c r="I320" s="9">
        <v>55579</v>
      </c>
      <c r="J320" s="7">
        <v>26.353799819946289</v>
      </c>
      <c r="K320" s="7">
        <v>8.6319999694824219</v>
      </c>
      <c r="L320" s="7">
        <f t="shared" si="19"/>
        <v>34.985799789428711</v>
      </c>
      <c r="M320" s="2">
        <v>26.4</v>
      </c>
      <c r="N320" s="2">
        <f t="shared" si="20"/>
        <v>31.765000000000001</v>
      </c>
      <c r="O320" s="8">
        <f t="shared" si="21"/>
        <v>0.32521968899351195</v>
      </c>
      <c r="P320" s="8">
        <f t="shared" si="22"/>
        <v>0.10139461008747719</v>
      </c>
      <c r="Q320"/>
      <c r="R320"/>
      <c r="S320"/>
    </row>
    <row r="321" spans="1:19" s="2" customFormat="1" x14ac:dyDescent="0.3">
      <c r="A321"/>
      <c r="B321"/>
      <c r="C321"/>
      <c r="D321"/>
      <c r="E321"/>
      <c r="F321"/>
      <c r="G321"/>
      <c r="H321"/>
      <c r="I321" s="9">
        <v>55610</v>
      </c>
      <c r="J321" s="7">
        <v>28.290399551391602</v>
      </c>
      <c r="K321" s="7">
        <v>8.7338001251220696</v>
      </c>
      <c r="L321" s="7">
        <f t="shared" si="19"/>
        <v>37.024199676513675</v>
      </c>
      <c r="M321" s="2">
        <v>26.4</v>
      </c>
      <c r="N321" s="2">
        <f t="shared" si="20"/>
        <v>31.765000000000001</v>
      </c>
      <c r="O321" s="8">
        <f t="shared" si="21"/>
        <v>0.40243180592854833</v>
      </c>
      <c r="P321" s="8">
        <f t="shared" si="22"/>
        <v>0.16556586420631736</v>
      </c>
      <c r="Q321"/>
      <c r="R321"/>
      <c r="S321"/>
    </row>
    <row r="322" spans="1:19" s="2" customFormat="1" x14ac:dyDescent="0.3">
      <c r="A322"/>
      <c r="B322"/>
      <c r="C322"/>
      <c r="D322"/>
      <c r="E322"/>
      <c r="F322"/>
      <c r="G322"/>
      <c r="H322"/>
      <c r="I322" s="9">
        <v>55640</v>
      </c>
      <c r="J322" s="7">
        <v>30.80980033874512</v>
      </c>
      <c r="K322" s="7">
        <v>8.9418003082275384</v>
      </c>
      <c r="L322" s="7">
        <f t="shared" si="19"/>
        <v>39.751600646972662</v>
      </c>
      <c r="M322" s="2">
        <v>26.4</v>
      </c>
      <c r="N322" s="2">
        <f t="shared" si="20"/>
        <v>31.765000000000001</v>
      </c>
      <c r="O322" s="8">
        <f t="shared" si="21"/>
        <v>0.50574244874896457</v>
      </c>
      <c r="P322" s="8">
        <f t="shared" si="22"/>
        <v>0.25142769233346951</v>
      </c>
      <c r="Q322"/>
      <c r="R322"/>
      <c r="S322"/>
    </row>
    <row r="323" spans="1:19" s="2" customFormat="1" x14ac:dyDescent="0.3">
      <c r="A323"/>
      <c r="B323"/>
      <c r="C323"/>
      <c r="D323"/>
      <c r="E323"/>
      <c r="F323"/>
      <c r="G323"/>
      <c r="H323"/>
      <c r="I323" s="9">
        <v>55671</v>
      </c>
      <c r="J323" s="7">
        <v>34.249399566650396</v>
      </c>
      <c r="K323" s="7">
        <v>6.0533999443054203</v>
      </c>
      <c r="L323" s="7">
        <f t="shared" si="19"/>
        <v>40.302799510955815</v>
      </c>
      <c r="M323" s="2">
        <v>26.4</v>
      </c>
      <c r="N323" s="2">
        <f t="shared" si="20"/>
        <v>31.765000000000001</v>
      </c>
      <c r="O323" s="8">
        <f t="shared" si="21"/>
        <v>0.52662119359681125</v>
      </c>
      <c r="P323" s="8">
        <f t="shared" si="22"/>
        <v>0.268780088492234</v>
      </c>
      <c r="Q323"/>
      <c r="R323"/>
      <c r="S323"/>
    </row>
    <row r="324" spans="1:19" s="2" customFormat="1" x14ac:dyDescent="0.3">
      <c r="A324"/>
      <c r="B324"/>
      <c r="C324"/>
      <c r="D324"/>
      <c r="E324"/>
      <c r="F324"/>
      <c r="G324"/>
      <c r="H324"/>
      <c r="I324" s="9">
        <v>55701</v>
      </c>
      <c r="J324" s="7">
        <v>35.082399749755865</v>
      </c>
      <c r="K324" s="7">
        <v>8.6827999114990249</v>
      </c>
      <c r="L324" s="7">
        <f t="shared" si="19"/>
        <v>43.76519966125489</v>
      </c>
      <c r="M324" s="2">
        <v>26.4</v>
      </c>
      <c r="N324" s="2">
        <f t="shared" si="20"/>
        <v>31.765000000000001</v>
      </c>
      <c r="O324" s="8">
        <f t="shared" si="21"/>
        <v>0.65777271444147312</v>
      </c>
      <c r="P324" s="8">
        <f t="shared" si="22"/>
        <v>0.37778056544167771</v>
      </c>
      <c r="Q324"/>
      <c r="R324"/>
      <c r="S324"/>
    </row>
    <row r="325" spans="1:19" s="2" customFormat="1" x14ac:dyDescent="0.3">
      <c r="A325"/>
      <c r="B325"/>
      <c r="C325"/>
      <c r="D325"/>
      <c r="E325"/>
      <c r="F325"/>
      <c r="G325"/>
      <c r="H325"/>
      <c r="I325" s="9">
        <v>55732</v>
      </c>
      <c r="J325" s="7">
        <v>14.156999778747558</v>
      </c>
      <c r="K325" s="7">
        <v>7.1971999168395993</v>
      </c>
      <c r="L325" s="7">
        <f t="shared" si="19"/>
        <v>21.354199695587155</v>
      </c>
      <c r="M325" s="2">
        <v>26.4</v>
      </c>
      <c r="N325" s="2">
        <f t="shared" si="20"/>
        <v>31.765000000000001</v>
      </c>
      <c r="O325" s="8">
        <f t="shared" si="21"/>
        <v>-0.19112879940957739</v>
      </c>
      <c r="P325" s="8">
        <f t="shared" si="22"/>
        <v>-0.32774438232056813</v>
      </c>
      <c r="Q325"/>
      <c r="R325"/>
      <c r="S325"/>
    </row>
    <row r="326" spans="1:19" s="2" customFormat="1" x14ac:dyDescent="0.3">
      <c r="A326"/>
      <c r="B326"/>
      <c r="C326"/>
      <c r="D326"/>
      <c r="E326"/>
      <c r="F326"/>
      <c r="G326"/>
      <c r="H326"/>
      <c r="I326" s="9">
        <v>55763</v>
      </c>
      <c r="J326" s="7">
        <v>14.901999855041502</v>
      </c>
      <c r="K326" s="7">
        <v>7.3190000534057624</v>
      </c>
      <c r="L326" s="7">
        <f t="shared" si="19"/>
        <v>22.220999908447265</v>
      </c>
      <c r="M326" s="2">
        <v>26.4</v>
      </c>
      <c r="N326" s="2">
        <f t="shared" si="20"/>
        <v>31.765000000000001</v>
      </c>
      <c r="O326" s="8">
        <f t="shared" si="21"/>
        <v>-0.15829545801336109</v>
      </c>
      <c r="P326" s="8">
        <f t="shared" si="22"/>
        <v>-0.3004564801370293</v>
      </c>
      <c r="Q326"/>
      <c r="R326"/>
      <c r="S326"/>
    </row>
    <row r="327" spans="1:19" s="2" customFormat="1" x14ac:dyDescent="0.3">
      <c r="A327"/>
      <c r="B327"/>
      <c r="C327"/>
      <c r="D327"/>
      <c r="E327"/>
      <c r="F327"/>
      <c r="G327"/>
      <c r="H327"/>
      <c r="I327" s="9">
        <v>55793</v>
      </c>
      <c r="J327" s="7">
        <v>14.880999755859374</v>
      </c>
      <c r="K327" s="7">
        <v>7.3850000381469734</v>
      </c>
      <c r="L327" s="7">
        <f t="shared" ref="L327:L390" si="23">J327+K327</f>
        <v>22.265999794006348</v>
      </c>
      <c r="M327" s="2">
        <v>26.4</v>
      </c>
      <c r="N327" s="2">
        <f t="shared" ref="N327:N390" si="24">M327+5.365</f>
        <v>31.765000000000001</v>
      </c>
      <c r="O327" s="8">
        <f t="shared" ref="O327:O390" si="25">L327/$M$6-1</f>
        <v>-0.15659091689369886</v>
      </c>
      <c r="P327" s="8">
        <f t="shared" ref="P327:P390" si="26">L327/$N$6-1</f>
        <v>-0.29903983019026137</v>
      </c>
      <c r="Q327"/>
      <c r="R327"/>
      <c r="S327"/>
    </row>
    <row r="328" spans="1:19" s="2" customFormat="1" x14ac:dyDescent="0.3">
      <c r="A328"/>
      <c r="B328"/>
      <c r="C328"/>
      <c r="D328"/>
      <c r="E328"/>
      <c r="F328"/>
      <c r="G328"/>
      <c r="H328"/>
      <c r="I328" s="9">
        <v>55824</v>
      </c>
      <c r="J328" s="7">
        <v>14.219000053405761</v>
      </c>
      <c r="K328" s="7">
        <v>7.280999946594239</v>
      </c>
      <c r="L328" s="7">
        <f t="shared" si="23"/>
        <v>21.5</v>
      </c>
      <c r="M328" s="2">
        <v>26.4</v>
      </c>
      <c r="N328" s="2">
        <f t="shared" si="24"/>
        <v>31.765000000000001</v>
      </c>
      <c r="O328" s="8">
        <f t="shared" si="25"/>
        <v>-0.18560606060606055</v>
      </c>
      <c r="P328" s="8">
        <f t="shared" si="26"/>
        <v>-0.32315441523689592</v>
      </c>
      <c r="Q328"/>
      <c r="R328"/>
      <c r="S328"/>
    </row>
    <row r="329" spans="1:19" s="2" customFormat="1" x14ac:dyDescent="0.3">
      <c r="A329"/>
      <c r="B329"/>
      <c r="C329"/>
      <c r="D329"/>
      <c r="E329"/>
      <c r="F329"/>
      <c r="G329"/>
      <c r="H329"/>
      <c r="I329" s="9">
        <v>55854</v>
      </c>
      <c r="J329" s="7">
        <v>12.72779998779297</v>
      </c>
      <c r="K329" s="7">
        <v>7.1350000381469734</v>
      </c>
      <c r="L329" s="7">
        <f t="shared" si="23"/>
        <v>19.862800025939944</v>
      </c>
      <c r="M329" s="2">
        <v>26.4</v>
      </c>
      <c r="N329" s="2">
        <f t="shared" si="24"/>
        <v>31.765000000000001</v>
      </c>
      <c r="O329" s="8">
        <f t="shared" si="25"/>
        <v>-0.24762121113863844</v>
      </c>
      <c r="P329" s="8">
        <f t="shared" si="26"/>
        <v>-0.37469541867023637</v>
      </c>
      <c r="Q329"/>
      <c r="R329"/>
      <c r="S329"/>
    </row>
    <row r="330" spans="1:19" s="2" customFormat="1" x14ac:dyDescent="0.3">
      <c r="A330"/>
      <c r="B330"/>
      <c r="C330"/>
      <c r="D330"/>
      <c r="E330"/>
      <c r="F330"/>
      <c r="G330"/>
      <c r="H330"/>
      <c r="I330" s="9">
        <v>55885</v>
      </c>
      <c r="J330" s="7">
        <v>17.281800270080566</v>
      </c>
      <c r="K330" s="7">
        <v>9.0447002410888651</v>
      </c>
      <c r="L330" s="7">
        <f t="shared" si="23"/>
        <v>26.326500511169431</v>
      </c>
      <c r="M330" s="2">
        <v>26.4</v>
      </c>
      <c r="N330" s="2">
        <f t="shared" si="24"/>
        <v>31.765000000000001</v>
      </c>
      <c r="O330" s="8">
        <f t="shared" si="25"/>
        <v>-2.7840715466124211E-3</v>
      </c>
      <c r="P330" s="8">
        <f t="shared" si="26"/>
        <v>-0.17121043566285432</v>
      </c>
      <c r="Q330"/>
      <c r="R330"/>
      <c r="S330"/>
    </row>
    <row r="331" spans="1:19" s="2" customFormat="1" x14ac:dyDescent="0.3">
      <c r="A331"/>
      <c r="B331"/>
      <c r="C331"/>
      <c r="D331"/>
      <c r="E331"/>
      <c r="F331"/>
      <c r="G331"/>
      <c r="H331"/>
      <c r="I331" s="9">
        <v>55916</v>
      </c>
      <c r="J331" s="7">
        <v>27.593000221252446</v>
      </c>
      <c r="K331" s="7">
        <v>8.8146997451782205</v>
      </c>
      <c r="L331" s="7">
        <f t="shared" si="23"/>
        <v>36.40769996643067</v>
      </c>
      <c r="M331" s="2">
        <v>26.4</v>
      </c>
      <c r="N331" s="2">
        <f t="shared" si="24"/>
        <v>31.765000000000001</v>
      </c>
      <c r="O331" s="8">
        <f t="shared" si="25"/>
        <v>0.37907954418297996</v>
      </c>
      <c r="P331" s="8">
        <f t="shared" si="26"/>
        <v>0.14615771970504232</v>
      </c>
      <c r="Q331"/>
      <c r="R331"/>
      <c r="S331"/>
    </row>
    <row r="332" spans="1:19" s="2" customFormat="1" x14ac:dyDescent="0.3">
      <c r="A332"/>
      <c r="B332"/>
      <c r="C332"/>
      <c r="D332"/>
      <c r="E332"/>
      <c r="F332"/>
      <c r="G332"/>
      <c r="H332"/>
      <c r="I332" s="9">
        <v>55944</v>
      </c>
      <c r="J332" s="7">
        <v>26.330699920654297</v>
      </c>
      <c r="K332" s="7">
        <v>8.6389999389648438</v>
      </c>
      <c r="L332" s="7">
        <f t="shared" si="23"/>
        <v>34.969699859619141</v>
      </c>
      <c r="M332" s="2">
        <v>26.4</v>
      </c>
      <c r="N332" s="2">
        <f t="shared" si="24"/>
        <v>31.765000000000001</v>
      </c>
      <c r="O332" s="8">
        <f t="shared" si="25"/>
        <v>0.32460984316739183</v>
      </c>
      <c r="P332" s="8">
        <f t="shared" si="26"/>
        <v>0.10088776513833286</v>
      </c>
      <c r="Q332"/>
      <c r="R332"/>
      <c r="S332"/>
    </row>
    <row r="333" spans="1:19" s="2" customFormat="1" x14ac:dyDescent="0.3">
      <c r="A333"/>
      <c r="B333"/>
      <c r="C333"/>
      <c r="D333"/>
      <c r="E333"/>
      <c r="F333"/>
      <c r="G333"/>
      <c r="H333"/>
      <c r="I333" s="9">
        <v>55975</v>
      </c>
      <c r="J333" s="7">
        <v>28.270099639892578</v>
      </c>
      <c r="K333" s="7">
        <v>8.7407000541687001</v>
      </c>
      <c r="L333" s="7">
        <f t="shared" si="23"/>
        <v>37.010799694061276</v>
      </c>
      <c r="M333" s="2">
        <v>26.4</v>
      </c>
      <c r="N333" s="2">
        <f t="shared" si="24"/>
        <v>31.765000000000001</v>
      </c>
      <c r="O333" s="8">
        <f t="shared" si="25"/>
        <v>0.40192423083565454</v>
      </c>
      <c r="P333" s="8">
        <f t="shared" si="26"/>
        <v>0.1651440168128846</v>
      </c>
      <c r="Q333"/>
      <c r="R333"/>
      <c r="S333"/>
    </row>
    <row r="334" spans="1:19" s="2" customFormat="1" x14ac:dyDescent="0.3">
      <c r="A334"/>
      <c r="B334"/>
      <c r="C334"/>
      <c r="D334"/>
      <c r="E334"/>
      <c r="F334"/>
      <c r="G334"/>
      <c r="H334"/>
      <c r="I334" s="9">
        <v>56005</v>
      </c>
      <c r="J334" s="7">
        <v>30.789700317382817</v>
      </c>
      <c r="K334" s="7">
        <v>8.9487002372741689</v>
      </c>
      <c r="L334" s="7">
        <f t="shared" si="23"/>
        <v>39.738400554656984</v>
      </c>
      <c r="M334" s="2">
        <v>26.4</v>
      </c>
      <c r="N334" s="2">
        <f t="shared" si="24"/>
        <v>31.765000000000001</v>
      </c>
      <c r="O334" s="8">
        <f t="shared" si="25"/>
        <v>0.50524244525215867</v>
      </c>
      <c r="P334" s="8">
        <f t="shared" si="26"/>
        <v>0.25101213771940767</v>
      </c>
      <c r="Q334"/>
      <c r="R334"/>
      <c r="S334"/>
    </row>
    <row r="335" spans="1:19" s="2" customFormat="1" x14ac:dyDescent="0.3">
      <c r="A335"/>
      <c r="B335"/>
      <c r="C335"/>
      <c r="D335"/>
      <c r="E335"/>
      <c r="F335"/>
      <c r="G335"/>
      <c r="H335"/>
      <c r="I335" s="9">
        <v>56036</v>
      </c>
      <c r="J335" s="7">
        <v>34.224099731445321</v>
      </c>
      <c r="K335" s="7">
        <v>6.105599975585938</v>
      </c>
      <c r="L335" s="7">
        <f t="shared" si="23"/>
        <v>40.32969970703126</v>
      </c>
      <c r="M335" s="2">
        <v>26.4</v>
      </c>
      <c r="N335" s="2">
        <f t="shared" si="24"/>
        <v>31.765000000000001</v>
      </c>
      <c r="O335" s="8">
        <f t="shared" si="25"/>
        <v>0.52764014041785079</v>
      </c>
      <c r="P335" s="8">
        <f t="shared" si="26"/>
        <v>0.26962693867562604</v>
      </c>
      <c r="Q335"/>
      <c r="R335"/>
      <c r="S335"/>
    </row>
    <row r="336" spans="1:19" s="2" customFormat="1" x14ac:dyDescent="0.3">
      <c r="A336"/>
      <c r="B336"/>
      <c r="C336"/>
      <c r="D336"/>
      <c r="E336"/>
      <c r="F336"/>
      <c r="G336"/>
      <c r="H336"/>
      <c r="I336" s="9">
        <v>56066</v>
      </c>
      <c r="J336" s="7">
        <v>35.05709991455079</v>
      </c>
      <c r="K336" s="7">
        <v>8.7366999626159689</v>
      </c>
      <c r="L336" s="7">
        <f t="shared" si="23"/>
        <v>43.793799877166762</v>
      </c>
      <c r="M336" s="2">
        <v>26.4</v>
      </c>
      <c r="N336" s="2">
        <f t="shared" si="24"/>
        <v>31.765000000000001</v>
      </c>
      <c r="O336" s="8">
        <f t="shared" si="25"/>
        <v>0.65885605595328656</v>
      </c>
      <c r="P336" s="8">
        <f t="shared" si="26"/>
        <v>0.37868093427252525</v>
      </c>
      <c r="Q336"/>
      <c r="R336"/>
      <c r="S336"/>
    </row>
    <row r="337" spans="1:19" s="2" customFormat="1" x14ac:dyDescent="0.3">
      <c r="A337"/>
      <c r="B337"/>
      <c r="C337"/>
      <c r="D337"/>
      <c r="E337"/>
      <c r="F337"/>
      <c r="G337"/>
      <c r="H337"/>
      <c r="I337" s="9">
        <v>56097</v>
      </c>
      <c r="J337" s="7">
        <v>14.168499755859374</v>
      </c>
      <c r="K337" s="7">
        <v>7.2587999343872065</v>
      </c>
      <c r="L337" s="7">
        <f t="shared" si="23"/>
        <v>21.427299690246581</v>
      </c>
      <c r="M337" s="2">
        <v>26.4</v>
      </c>
      <c r="N337" s="2">
        <f t="shared" si="24"/>
        <v>31.765000000000001</v>
      </c>
      <c r="O337" s="8">
        <f t="shared" si="25"/>
        <v>-0.1883598602179325</v>
      </c>
      <c r="P337" s="8">
        <f t="shared" si="26"/>
        <v>-0.32544310750050121</v>
      </c>
      <c r="Q337"/>
      <c r="R337"/>
      <c r="S337"/>
    </row>
    <row r="338" spans="1:19" s="2" customFormat="1" x14ac:dyDescent="0.3">
      <c r="A338"/>
      <c r="B338"/>
      <c r="C338"/>
      <c r="D338"/>
      <c r="E338"/>
      <c r="F338"/>
      <c r="G338"/>
      <c r="H338"/>
      <c r="I338" s="9">
        <v>56128</v>
      </c>
      <c r="J338" s="7">
        <v>14.91349992752075</v>
      </c>
      <c r="K338" s="7">
        <v>7.3800000667572032</v>
      </c>
      <c r="L338" s="7">
        <f t="shared" si="23"/>
        <v>22.293499994277951</v>
      </c>
      <c r="M338" s="2">
        <v>26.4</v>
      </c>
      <c r="N338" s="2">
        <f t="shared" si="24"/>
        <v>31.765000000000001</v>
      </c>
      <c r="O338" s="8">
        <f t="shared" si="25"/>
        <v>-0.15554924264098668</v>
      </c>
      <c r="P338" s="8">
        <f t="shared" si="26"/>
        <v>-0.29817409116077598</v>
      </c>
      <c r="Q338"/>
      <c r="R338"/>
      <c r="S338"/>
    </row>
    <row r="339" spans="1:19" s="2" customFormat="1" x14ac:dyDescent="0.3">
      <c r="A339"/>
      <c r="B339"/>
      <c r="C339"/>
      <c r="D339"/>
      <c r="E339"/>
      <c r="F339"/>
      <c r="G339"/>
      <c r="H339"/>
      <c r="I339" s="9">
        <v>56158</v>
      </c>
      <c r="J339" s="7">
        <v>14.89249973297119</v>
      </c>
      <c r="K339" s="7">
        <v>7.4460000514984142</v>
      </c>
      <c r="L339" s="7">
        <f t="shared" si="23"/>
        <v>22.338499784469604</v>
      </c>
      <c r="M339" s="2">
        <v>26.4</v>
      </c>
      <c r="N339" s="2">
        <f t="shared" si="24"/>
        <v>31.765000000000001</v>
      </c>
      <c r="O339" s="8">
        <f t="shared" si="25"/>
        <v>-0.15384470513372706</v>
      </c>
      <c r="P339" s="8">
        <f t="shared" si="26"/>
        <v>-0.29675744421628825</v>
      </c>
      <c r="Q339"/>
      <c r="R339"/>
      <c r="S339"/>
    </row>
    <row r="340" spans="1:19" s="2" customFormat="1" x14ac:dyDescent="0.3">
      <c r="A340"/>
      <c r="B340"/>
      <c r="C340"/>
      <c r="D340"/>
      <c r="E340"/>
      <c r="F340"/>
      <c r="G340"/>
      <c r="H340"/>
      <c r="I340" s="9">
        <v>56189</v>
      </c>
      <c r="J340" s="7">
        <v>14.230500030517577</v>
      </c>
      <c r="K340" s="7">
        <v>7.3419999599456798</v>
      </c>
      <c r="L340" s="7">
        <f t="shared" si="23"/>
        <v>21.572499990463257</v>
      </c>
      <c r="M340" s="2">
        <v>26.4</v>
      </c>
      <c r="N340" s="2">
        <f t="shared" si="24"/>
        <v>31.765000000000001</v>
      </c>
      <c r="O340" s="8">
        <f t="shared" si="25"/>
        <v>-0.18285984884608875</v>
      </c>
      <c r="P340" s="8">
        <f t="shared" si="26"/>
        <v>-0.3208720292629228</v>
      </c>
      <c r="Q340"/>
      <c r="R340"/>
      <c r="S340"/>
    </row>
    <row r="341" spans="1:19" s="2" customFormat="1" x14ac:dyDescent="0.3">
      <c r="A341"/>
      <c r="B341"/>
      <c r="C341"/>
      <c r="D341"/>
      <c r="E341"/>
      <c r="F341"/>
      <c r="G341"/>
      <c r="H341"/>
      <c r="I341" s="9">
        <v>56219</v>
      </c>
      <c r="J341" s="7">
        <v>12.739200019836428</v>
      </c>
      <c r="K341" s="7">
        <v>7.1960000514984142</v>
      </c>
      <c r="L341" s="7">
        <f t="shared" si="23"/>
        <v>19.93520007133484</v>
      </c>
      <c r="M341" s="2">
        <v>26.4</v>
      </c>
      <c r="N341" s="2">
        <f t="shared" si="24"/>
        <v>31.765000000000001</v>
      </c>
      <c r="O341" s="8">
        <f t="shared" si="25"/>
        <v>-0.24487878517671058</v>
      </c>
      <c r="P341" s="8">
        <f t="shared" si="26"/>
        <v>-0.37241617908594871</v>
      </c>
      <c r="Q341"/>
      <c r="R341"/>
      <c r="S341"/>
    </row>
    <row r="342" spans="1:19" s="2" customFormat="1" x14ac:dyDescent="0.3">
      <c r="A342"/>
      <c r="B342"/>
      <c r="C342"/>
      <c r="D342"/>
      <c r="E342"/>
      <c r="F342"/>
      <c r="G342"/>
      <c r="H342"/>
      <c r="I342" s="9">
        <v>56250</v>
      </c>
      <c r="J342" s="7">
        <v>17.268400192260742</v>
      </c>
      <c r="K342" s="7">
        <v>9.0516002655029268</v>
      </c>
      <c r="L342" s="7">
        <f t="shared" si="23"/>
        <v>26.320000457763669</v>
      </c>
      <c r="M342" s="2">
        <v>26.4</v>
      </c>
      <c r="N342" s="2">
        <f t="shared" si="24"/>
        <v>31.765000000000001</v>
      </c>
      <c r="O342" s="8">
        <f t="shared" si="25"/>
        <v>-3.0302856907700182E-3</v>
      </c>
      <c r="P342" s="8">
        <f t="shared" si="26"/>
        <v>-0.17141506507905968</v>
      </c>
      <c r="Q342"/>
      <c r="R342"/>
      <c r="S342"/>
    </row>
    <row r="343" spans="1:19" s="2" customFormat="1" x14ac:dyDescent="0.3">
      <c r="A343"/>
      <c r="B343"/>
      <c r="C343"/>
      <c r="D343"/>
      <c r="E343"/>
      <c r="F343"/>
      <c r="G343"/>
      <c r="H343"/>
      <c r="I343" s="9">
        <v>56281</v>
      </c>
      <c r="J343" s="7">
        <v>27.570000076293951</v>
      </c>
      <c r="K343" s="7">
        <v>8.8215997695922823</v>
      </c>
      <c r="L343" s="7">
        <f t="shared" si="23"/>
        <v>36.391599845886233</v>
      </c>
      <c r="M343" s="2">
        <v>26.4</v>
      </c>
      <c r="N343" s="2">
        <f t="shared" si="24"/>
        <v>31.765000000000001</v>
      </c>
      <c r="O343" s="8">
        <f t="shared" si="25"/>
        <v>0.37846969113205442</v>
      </c>
      <c r="P343" s="8">
        <f t="shared" si="26"/>
        <v>0.14565086875133737</v>
      </c>
      <c r="Q343"/>
      <c r="R343"/>
      <c r="S343"/>
    </row>
    <row r="344" spans="1:19" s="2" customFormat="1" x14ac:dyDescent="0.3">
      <c r="A344"/>
      <c r="B344"/>
      <c r="C344"/>
      <c r="D344"/>
      <c r="E344"/>
      <c r="F344"/>
      <c r="G344"/>
      <c r="H344"/>
      <c r="I344" s="9">
        <v>56309</v>
      </c>
      <c r="J344" s="7">
        <v>26.307600021362305</v>
      </c>
      <c r="K344" s="7">
        <v>8.6459999084472656</v>
      </c>
      <c r="L344" s="7">
        <f t="shared" si="23"/>
        <v>34.95359992980957</v>
      </c>
      <c r="M344" s="2">
        <v>26.4</v>
      </c>
      <c r="N344" s="2">
        <f t="shared" si="24"/>
        <v>31.765000000000001</v>
      </c>
      <c r="O344" s="8">
        <f t="shared" si="25"/>
        <v>0.32399999734127172</v>
      </c>
      <c r="P344" s="8">
        <f t="shared" si="26"/>
        <v>0.10038092018918832</v>
      </c>
      <c r="Q344"/>
      <c r="R344"/>
      <c r="S344"/>
    </row>
    <row r="345" spans="1:19" s="2" customFormat="1" x14ac:dyDescent="0.3">
      <c r="A345"/>
      <c r="B345"/>
      <c r="C345"/>
      <c r="D345"/>
      <c r="E345"/>
      <c r="F345"/>
      <c r="G345"/>
      <c r="H345"/>
      <c r="I345" s="9">
        <v>56340</v>
      </c>
      <c r="J345" s="7">
        <v>28.249799728393555</v>
      </c>
      <c r="K345" s="7">
        <v>8.7475999832153306</v>
      </c>
      <c r="L345" s="7">
        <f t="shared" si="23"/>
        <v>36.997399711608885</v>
      </c>
      <c r="M345" s="2">
        <v>26.4</v>
      </c>
      <c r="N345" s="2">
        <f t="shared" si="24"/>
        <v>31.765000000000001</v>
      </c>
      <c r="O345" s="8">
        <f t="shared" si="25"/>
        <v>0.40141665574276097</v>
      </c>
      <c r="P345" s="8">
        <f t="shared" si="26"/>
        <v>0.16472216941945184</v>
      </c>
      <c r="Q345"/>
      <c r="R345"/>
      <c r="S345"/>
    </row>
    <row r="346" spans="1:19" s="2" customFormat="1" x14ac:dyDescent="0.3">
      <c r="A346"/>
      <c r="B346"/>
      <c r="C346"/>
      <c r="D346"/>
      <c r="E346"/>
      <c r="F346"/>
      <c r="G346"/>
      <c r="H346"/>
      <c r="I346" s="9">
        <v>56370</v>
      </c>
      <c r="J346" s="7">
        <v>30.769600296020513</v>
      </c>
      <c r="K346" s="7">
        <v>8.9556001663207994</v>
      </c>
      <c r="L346" s="7">
        <f t="shared" si="23"/>
        <v>39.725200462341313</v>
      </c>
      <c r="M346" s="2">
        <v>26.4</v>
      </c>
      <c r="N346" s="2">
        <f t="shared" si="24"/>
        <v>31.765000000000001</v>
      </c>
      <c r="O346" s="8">
        <f t="shared" si="25"/>
        <v>0.50474244175535277</v>
      </c>
      <c r="P346" s="8">
        <f t="shared" si="26"/>
        <v>0.25059658310534583</v>
      </c>
      <c r="Q346"/>
      <c r="R346"/>
      <c r="S346"/>
    </row>
    <row r="347" spans="1:19" s="2" customFormat="1" x14ac:dyDescent="0.3">
      <c r="A347"/>
      <c r="B347"/>
      <c r="C347"/>
      <c r="D347"/>
      <c r="E347"/>
      <c r="F347"/>
      <c r="G347"/>
      <c r="H347"/>
      <c r="I347" s="9">
        <v>56401</v>
      </c>
      <c r="J347" s="7">
        <v>34.198799896240246</v>
      </c>
      <c r="K347" s="7">
        <v>6.1578000068664558</v>
      </c>
      <c r="L347" s="7">
        <f t="shared" si="23"/>
        <v>40.356599903106698</v>
      </c>
      <c r="M347" s="2">
        <v>26.4</v>
      </c>
      <c r="N347" s="2">
        <f t="shared" si="24"/>
        <v>31.765000000000001</v>
      </c>
      <c r="O347" s="8">
        <f t="shared" si="25"/>
        <v>0.5286590872388901</v>
      </c>
      <c r="P347" s="8">
        <f t="shared" si="26"/>
        <v>0.27047378885901763</v>
      </c>
      <c r="Q347"/>
      <c r="R347"/>
      <c r="S347"/>
    </row>
    <row r="348" spans="1:19" s="2" customFormat="1" x14ac:dyDescent="0.3">
      <c r="A348"/>
      <c r="B348"/>
      <c r="C348"/>
      <c r="D348"/>
      <c r="E348"/>
      <c r="F348"/>
      <c r="G348"/>
      <c r="H348"/>
      <c r="I348" s="9">
        <v>56431</v>
      </c>
      <c r="J348" s="7">
        <v>35.031800079345714</v>
      </c>
      <c r="K348" s="7">
        <v>8.790600013732913</v>
      </c>
      <c r="L348" s="7">
        <f t="shared" si="23"/>
        <v>43.822400093078627</v>
      </c>
      <c r="M348" s="2">
        <v>26.4</v>
      </c>
      <c r="N348" s="2">
        <f t="shared" si="24"/>
        <v>31.765000000000001</v>
      </c>
      <c r="O348" s="8">
        <f t="shared" si="25"/>
        <v>0.65993939746509955</v>
      </c>
      <c r="P348" s="8">
        <f t="shared" si="26"/>
        <v>0.37958130310337257</v>
      </c>
      <c r="Q348"/>
      <c r="R348"/>
      <c r="S348"/>
    </row>
    <row r="349" spans="1:19" s="2" customFormat="1" x14ac:dyDescent="0.3">
      <c r="A349"/>
      <c r="B349"/>
      <c r="C349"/>
      <c r="D349"/>
      <c r="E349"/>
      <c r="F349"/>
      <c r="G349"/>
      <c r="H349"/>
      <c r="I349" s="9">
        <v>56462</v>
      </c>
      <c r="J349" s="7">
        <v>14.17999973297119</v>
      </c>
      <c r="K349" s="7">
        <v>7.3203999519348137</v>
      </c>
      <c r="L349" s="7">
        <f t="shared" si="23"/>
        <v>21.500399684906004</v>
      </c>
      <c r="M349" s="2">
        <v>26.4</v>
      </c>
      <c r="N349" s="2">
        <f t="shared" si="24"/>
        <v>31.765000000000001</v>
      </c>
      <c r="O349" s="8">
        <f t="shared" si="25"/>
        <v>-0.18559092102628771</v>
      </c>
      <c r="P349" s="8">
        <f t="shared" si="26"/>
        <v>-0.32314183268043428</v>
      </c>
      <c r="Q349"/>
      <c r="R349"/>
      <c r="S349"/>
    </row>
    <row r="350" spans="1:19" s="2" customFormat="1" x14ac:dyDescent="0.3">
      <c r="A350"/>
      <c r="B350"/>
      <c r="C350"/>
      <c r="D350"/>
      <c r="E350"/>
      <c r="F350"/>
      <c r="G350"/>
      <c r="H350"/>
      <c r="I350" s="9">
        <v>56493</v>
      </c>
      <c r="J350" s="7">
        <v>14.924999999999997</v>
      </c>
      <c r="K350" s="7">
        <v>7.441000080108644</v>
      </c>
      <c r="L350" s="7">
        <f t="shared" si="23"/>
        <v>22.366000080108641</v>
      </c>
      <c r="M350" s="2">
        <v>26.4</v>
      </c>
      <c r="N350" s="2">
        <f t="shared" si="24"/>
        <v>31.765000000000001</v>
      </c>
      <c r="O350" s="8">
        <f t="shared" si="25"/>
        <v>-0.15280302726861206</v>
      </c>
      <c r="P350" s="8">
        <f t="shared" si="26"/>
        <v>-0.29589170218452254</v>
      </c>
      <c r="Q350"/>
      <c r="R350"/>
      <c r="S350"/>
    </row>
    <row r="351" spans="1:19" s="2" customFormat="1" x14ac:dyDescent="0.3">
      <c r="A351"/>
      <c r="B351"/>
      <c r="C351"/>
      <c r="D351"/>
      <c r="E351"/>
      <c r="F351"/>
      <c r="G351"/>
      <c r="H351"/>
      <c r="I351" s="9">
        <v>56523</v>
      </c>
      <c r="J351" s="7">
        <v>14.903999710083006</v>
      </c>
      <c r="K351" s="7">
        <v>7.5070000648498549</v>
      </c>
      <c r="L351" s="7">
        <f t="shared" si="23"/>
        <v>22.410999774932861</v>
      </c>
      <c r="M351" s="2">
        <v>26.4</v>
      </c>
      <c r="N351" s="2">
        <f t="shared" si="24"/>
        <v>31.765000000000001</v>
      </c>
      <c r="O351" s="8">
        <f t="shared" si="25"/>
        <v>-0.15109849337375525</v>
      </c>
      <c r="P351" s="8">
        <f t="shared" si="26"/>
        <v>-0.29447505824231512</v>
      </c>
      <c r="Q351"/>
      <c r="R351"/>
      <c r="S351"/>
    </row>
    <row r="352" spans="1:19" s="2" customFormat="1" x14ac:dyDescent="0.3">
      <c r="A352"/>
      <c r="B352"/>
      <c r="C352"/>
      <c r="D352"/>
      <c r="E352"/>
      <c r="F352"/>
      <c r="G352"/>
      <c r="H352"/>
      <c r="I352" s="9">
        <v>56554</v>
      </c>
      <c r="J352" s="7">
        <v>14.242000007629393</v>
      </c>
      <c r="K352" s="7">
        <v>7.4029999732971206</v>
      </c>
      <c r="L352" s="7">
        <f t="shared" si="23"/>
        <v>21.644999980926514</v>
      </c>
      <c r="M352" s="2">
        <v>26.4</v>
      </c>
      <c r="N352" s="2">
        <f t="shared" si="24"/>
        <v>31.765000000000001</v>
      </c>
      <c r="O352" s="8">
        <f t="shared" si="25"/>
        <v>-0.18011363708611683</v>
      </c>
      <c r="P352" s="8">
        <f t="shared" si="26"/>
        <v>-0.31858964328894968</v>
      </c>
      <c r="Q352"/>
      <c r="R352"/>
      <c r="S352"/>
    </row>
    <row r="353" spans="1:19" s="2" customFormat="1" x14ac:dyDescent="0.3">
      <c r="A353"/>
      <c r="B353"/>
      <c r="C353"/>
      <c r="D353"/>
      <c r="E353"/>
      <c r="F353"/>
      <c r="G353"/>
      <c r="H353"/>
      <c r="I353" s="9">
        <v>56584</v>
      </c>
      <c r="J353" s="7">
        <v>12.750600051879886</v>
      </c>
      <c r="K353" s="7">
        <v>7.2570000648498549</v>
      </c>
      <c r="L353" s="7">
        <f t="shared" si="23"/>
        <v>20.007600116729741</v>
      </c>
      <c r="M353" s="2">
        <v>26.4</v>
      </c>
      <c r="N353" s="2">
        <f t="shared" si="24"/>
        <v>31.765000000000001</v>
      </c>
      <c r="O353" s="8">
        <f t="shared" si="25"/>
        <v>-0.24213635921478249</v>
      </c>
      <c r="P353" s="8">
        <f t="shared" si="26"/>
        <v>-0.37013693950166093</v>
      </c>
      <c r="Q353"/>
      <c r="R353"/>
      <c r="S353"/>
    </row>
    <row r="354" spans="1:19" s="2" customFormat="1" x14ac:dyDescent="0.3">
      <c r="A354"/>
      <c r="B354"/>
      <c r="C354"/>
      <c r="D354"/>
      <c r="E354"/>
      <c r="F354"/>
      <c r="G354"/>
      <c r="H354"/>
      <c r="I354" s="9">
        <v>56615</v>
      </c>
      <c r="J354" s="7">
        <v>17.255000114440918</v>
      </c>
      <c r="K354" s="7">
        <v>9.0585002899169886</v>
      </c>
      <c r="L354" s="7">
        <f t="shared" si="23"/>
        <v>26.313500404357907</v>
      </c>
      <c r="M354" s="2">
        <v>26.4</v>
      </c>
      <c r="N354" s="2">
        <f t="shared" si="24"/>
        <v>31.765000000000001</v>
      </c>
      <c r="O354" s="8">
        <f t="shared" si="25"/>
        <v>-3.2764998349277263E-3</v>
      </c>
      <c r="P354" s="8">
        <f t="shared" si="26"/>
        <v>-0.17161969449526504</v>
      </c>
      <c r="Q354"/>
      <c r="R354"/>
      <c r="S354"/>
    </row>
    <row r="355" spans="1:19" s="2" customFormat="1" x14ac:dyDescent="0.3">
      <c r="A355"/>
      <c r="B355"/>
      <c r="C355"/>
      <c r="D355"/>
      <c r="E355"/>
      <c r="F355"/>
      <c r="G355"/>
      <c r="H355"/>
      <c r="I355" s="9">
        <v>56646</v>
      </c>
      <c r="J355" s="7">
        <v>27.546999931335456</v>
      </c>
      <c r="K355" s="7">
        <v>8.8284997940063441</v>
      </c>
      <c r="L355" s="7">
        <f t="shared" si="23"/>
        <v>36.375499725341797</v>
      </c>
      <c r="M355" s="2">
        <v>26.4</v>
      </c>
      <c r="N355" s="2">
        <f t="shared" si="24"/>
        <v>31.765000000000001</v>
      </c>
      <c r="O355" s="8">
        <f t="shared" si="25"/>
        <v>0.37785983808112866</v>
      </c>
      <c r="P355" s="8">
        <f t="shared" si="26"/>
        <v>0.14514401779763242</v>
      </c>
      <c r="Q355"/>
      <c r="R355"/>
      <c r="S355"/>
    </row>
    <row r="356" spans="1:19" s="2" customFormat="1" x14ac:dyDescent="0.3">
      <c r="A356"/>
      <c r="B356"/>
      <c r="C356"/>
      <c r="D356"/>
      <c r="E356"/>
      <c r="F356"/>
      <c r="G356"/>
      <c r="H356"/>
      <c r="I356" s="9">
        <v>56674</v>
      </c>
      <c r="J356" s="7">
        <v>26.284500122070313</v>
      </c>
      <c r="K356" s="7">
        <v>8.6529998779296875</v>
      </c>
      <c r="L356" s="7">
        <f t="shared" si="23"/>
        <v>34.9375</v>
      </c>
      <c r="M356" s="2">
        <v>26.4</v>
      </c>
      <c r="N356" s="2">
        <f t="shared" si="24"/>
        <v>31.765000000000001</v>
      </c>
      <c r="O356" s="8">
        <f t="shared" si="25"/>
        <v>0.3233901515151516</v>
      </c>
      <c r="P356" s="8">
        <f t="shared" si="26"/>
        <v>9.9874075240043991E-2</v>
      </c>
      <c r="Q356"/>
      <c r="R356"/>
      <c r="S356"/>
    </row>
    <row r="357" spans="1:19" s="2" customFormat="1" x14ac:dyDescent="0.3">
      <c r="A357"/>
      <c r="B357"/>
      <c r="C357"/>
      <c r="D357"/>
      <c r="E357"/>
      <c r="F357"/>
      <c r="G357"/>
      <c r="H357"/>
      <c r="I357" s="9">
        <v>56705</v>
      </c>
      <c r="J357" s="7">
        <v>28.229499816894531</v>
      </c>
      <c r="K357" s="7">
        <v>8.7544999122619611</v>
      </c>
      <c r="L357" s="7">
        <f t="shared" si="23"/>
        <v>36.983999729156494</v>
      </c>
      <c r="M357" s="2">
        <v>26.4</v>
      </c>
      <c r="N357" s="2">
        <f t="shared" si="24"/>
        <v>31.765000000000001</v>
      </c>
      <c r="O357" s="8">
        <f t="shared" si="25"/>
        <v>0.40090908064986719</v>
      </c>
      <c r="P357" s="8">
        <f t="shared" si="26"/>
        <v>0.16430032202601907</v>
      </c>
      <c r="Q357"/>
      <c r="R357"/>
      <c r="S357"/>
    </row>
    <row r="358" spans="1:19" s="2" customFormat="1" x14ac:dyDescent="0.3">
      <c r="A358"/>
      <c r="B358"/>
      <c r="C358"/>
      <c r="D358"/>
      <c r="E358"/>
      <c r="F358"/>
      <c r="G358"/>
      <c r="H358"/>
      <c r="I358" s="9">
        <v>56735</v>
      </c>
      <c r="J358" s="7">
        <v>30.74950027465821</v>
      </c>
      <c r="K358" s="7">
        <v>8.9625000953674299</v>
      </c>
      <c r="L358" s="7">
        <f t="shared" si="23"/>
        <v>39.712000370025642</v>
      </c>
      <c r="M358" s="2">
        <v>26.4</v>
      </c>
      <c r="N358" s="2">
        <f t="shared" si="24"/>
        <v>31.765000000000001</v>
      </c>
      <c r="O358" s="8">
        <f t="shared" si="25"/>
        <v>0.50424243825854709</v>
      </c>
      <c r="P358" s="8">
        <f t="shared" si="26"/>
        <v>0.25018102849128421</v>
      </c>
      <c r="Q358"/>
      <c r="R358"/>
      <c r="S358"/>
    </row>
    <row r="359" spans="1:19" s="2" customFormat="1" x14ac:dyDescent="0.3">
      <c r="A359"/>
      <c r="B359"/>
      <c r="C359"/>
      <c r="D359"/>
      <c r="E359"/>
      <c r="F359"/>
      <c r="G359"/>
      <c r="H359"/>
      <c r="I359" s="9">
        <v>56766</v>
      </c>
      <c r="J359" s="7">
        <v>34.17350006103517</v>
      </c>
      <c r="K359" s="7">
        <v>6.2100000381469735</v>
      </c>
      <c r="L359" s="7">
        <f t="shared" si="23"/>
        <v>40.383500099182143</v>
      </c>
      <c r="M359" s="2">
        <v>26.4</v>
      </c>
      <c r="N359" s="2">
        <f t="shared" si="24"/>
        <v>31.765000000000001</v>
      </c>
      <c r="O359" s="8">
        <f t="shared" si="25"/>
        <v>0.52967803405992964</v>
      </c>
      <c r="P359" s="8">
        <f t="shared" si="26"/>
        <v>0.27132063904240966</v>
      </c>
      <c r="Q359"/>
      <c r="R359"/>
      <c r="S359"/>
    </row>
    <row r="360" spans="1:19" s="2" customFormat="1" x14ac:dyDescent="0.3">
      <c r="A360"/>
      <c r="B360"/>
      <c r="C360"/>
      <c r="D360"/>
      <c r="E360"/>
      <c r="F360"/>
      <c r="G360"/>
      <c r="H360"/>
      <c r="I360" s="9">
        <v>56796</v>
      </c>
      <c r="J360" s="7">
        <v>35.006500244140639</v>
      </c>
      <c r="K360" s="7">
        <v>8.8445000648498571</v>
      </c>
      <c r="L360" s="7">
        <f t="shared" si="23"/>
        <v>43.851000308990493</v>
      </c>
      <c r="M360" s="2">
        <v>26.4</v>
      </c>
      <c r="N360" s="2">
        <f t="shared" si="24"/>
        <v>31.765000000000001</v>
      </c>
      <c r="O360" s="8">
        <f t="shared" si="25"/>
        <v>0.66102273897691277</v>
      </c>
      <c r="P360" s="8">
        <f t="shared" si="26"/>
        <v>0.38048167193421989</v>
      </c>
      <c r="Q360"/>
      <c r="R360"/>
      <c r="S360"/>
    </row>
    <row r="361" spans="1:19" s="2" customFormat="1" x14ac:dyDescent="0.3">
      <c r="A361"/>
      <c r="B361"/>
      <c r="C361"/>
      <c r="D361"/>
      <c r="E361"/>
      <c r="F361"/>
      <c r="G361"/>
      <c r="H361"/>
      <c r="I361" s="9">
        <v>56827</v>
      </c>
      <c r="J361" s="7">
        <v>14.191499710083006</v>
      </c>
      <c r="K361" s="7">
        <v>7.381999969482421</v>
      </c>
      <c r="L361" s="7">
        <f t="shared" si="23"/>
        <v>21.573499679565426</v>
      </c>
      <c r="M361" s="2">
        <v>26.4</v>
      </c>
      <c r="N361" s="2">
        <f t="shared" si="24"/>
        <v>31.765000000000001</v>
      </c>
      <c r="O361" s="8">
        <f t="shared" si="25"/>
        <v>-0.18282198183464293</v>
      </c>
      <c r="P361" s="8">
        <f t="shared" si="26"/>
        <v>-0.32084055786036747</v>
      </c>
      <c r="Q361"/>
      <c r="R361"/>
      <c r="S361"/>
    </row>
    <row r="362" spans="1:19" s="2" customFormat="1" x14ac:dyDescent="0.3">
      <c r="A362"/>
      <c r="B362"/>
      <c r="C362"/>
      <c r="D362"/>
      <c r="E362"/>
      <c r="F362"/>
      <c r="G362"/>
      <c r="H362"/>
      <c r="I362" s="9">
        <v>56858</v>
      </c>
      <c r="J362" s="7">
        <v>14.936500072479244</v>
      </c>
      <c r="K362" s="7">
        <v>7.5020000934600848</v>
      </c>
      <c r="L362" s="7">
        <f t="shared" si="23"/>
        <v>22.438500165939331</v>
      </c>
      <c r="M362" s="2">
        <v>26.4</v>
      </c>
      <c r="N362" s="2">
        <f t="shared" si="24"/>
        <v>31.765000000000001</v>
      </c>
      <c r="O362" s="8">
        <f t="shared" si="25"/>
        <v>-0.15005681189623743</v>
      </c>
      <c r="P362" s="8">
        <f t="shared" si="26"/>
        <v>-0.29360931320826911</v>
      </c>
      <c r="Q362"/>
      <c r="R362"/>
      <c r="S362"/>
    </row>
    <row r="363" spans="1:19" s="2" customFormat="1" x14ac:dyDescent="0.3">
      <c r="A363"/>
      <c r="B363"/>
      <c r="C363"/>
      <c r="D363"/>
      <c r="E363"/>
      <c r="F363"/>
      <c r="G363"/>
      <c r="H363"/>
      <c r="I363" s="9">
        <v>56888</v>
      </c>
      <c r="J363" s="7">
        <v>14.915499687194822</v>
      </c>
      <c r="K363" s="7">
        <v>7.5680000782012957</v>
      </c>
      <c r="L363" s="7">
        <f t="shared" si="23"/>
        <v>22.483499765396118</v>
      </c>
      <c r="M363" s="2">
        <v>26.4</v>
      </c>
      <c r="N363" s="2">
        <f t="shared" si="24"/>
        <v>31.765000000000001</v>
      </c>
      <c r="O363" s="8">
        <f t="shared" si="25"/>
        <v>-0.14835228161378333</v>
      </c>
      <c r="P363" s="8">
        <f t="shared" si="26"/>
        <v>-0.292192672268342</v>
      </c>
      <c r="Q363"/>
      <c r="R363"/>
      <c r="S363"/>
    </row>
    <row r="364" spans="1:19" s="2" customFormat="1" x14ac:dyDescent="0.3">
      <c r="A364"/>
      <c r="B364"/>
      <c r="C364"/>
      <c r="D364"/>
      <c r="E364"/>
      <c r="F364"/>
      <c r="G364"/>
      <c r="H364"/>
      <c r="I364" s="9">
        <v>56919</v>
      </c>
      <c r="J364" s="7">
        <v>14.253499984741209</v>
      </c>
      <c r="K364" s="7">
        <v>7.4639999866485613</v>
      </c>
      <c r="L364" s="7">
        <f t="shared" si="23"/>
        <v>21.717499971389771</v>
      </c>
      <c r="M364" s="2">
        <v>26.4</v>
      </c>
      <c r="N364" s="2">
        <f t="shared" si="24"/>
        <v>31.765000000000001</v>
      </c>
      <c r="O364" s="8">
        <f t="shared" si="25"/>
        <v>-0.17736742532614502</v>
      </c>
      <c r="P364" s="8">
        <f t="shared" si="26"/>
        <v>-0.31630725731497655</v>
      </c>
      <c r="Q364"/>
      <c r="R364"/>
      <c r="S364"/>
    </row>
    <row r="365" spans="1:19" s="2" customFormat="1" x14ac:dyDescent="0.3">
      <c r="A365"/>
      <c r="B365"/>
      <c r="C365"/>
      <c r="D365"/>
      <c r="E365"/>
      <c r="F365"/>
      <c r="G365"/>
      <c r="H365"/>
      <c r="I365" s="9">
        <v>56949</v>
      </c>
      <c r="J365" s="7">
        <v>12.762000083923343</v>
      </c>
      <c r="K365" s="7">
        <v>7.3180000782012957</v>
      </c>
      <c r="L365" s="7">
        <f t="shared" si="23"/>
        <v>20.080000162124641</v>
      </c>
      <c r="M365" s="2">
        <v>26.4</v>
      </c>
      <c r="N365" s="2">
        <f t="shared" si="24"/>
        <v>31.765000000000001</v>
      </c>
      <c r="O365" s="8">
        <f t="shared" si="25"/>
        <v>-0.23939393325285452</v>
      </c>
      <c r="P365" s="8">
        <f t="shared" si="26"/>
        <v>-0.36785769991737316</v>
      </c>
      <c r="Q365"/>
      <c r="R365"/>
      <c r="S365"/>
    </row>
    <row r="366" spans="1:19" s="2" customFormat="1" x14ac:dyDescent="0.3">
      <c r="A366"/>
      <c r="B366"/>
      <c r="C366"/>
      <c r="D366"/>
      <c r="E366"/>
      <c r="F366"/>
      <c r="G366"/>
      <c r="H366"/>
      <c r="I366" s="9">
        <v>56980</v>
      </c>
      <c r="J366" s="7">
        <v>17.241600036621094</v>
      </c>
      <c r="K366" s="7">
        <v>9.0654003143310504</v>
      </c>
      <c r="L366" s="7">
        <f t="shared" si="23"/>
        <v>26.307000350952144</v>
      </c>
      <c r="M366" s="2">
        <v>26.4</v>
      </c>
      <c r="N366" s="2">
        <f t="shared" si="24"/>
        <v>31.765000000000001</v>
      </c>
      <c r="O366" s="8">
        <f t="shared" si="25"/>
        <v>-3.5227139790854345E-3</v>
      </c>
      <c r="P366" s="8">
        <f t="shared" si="26"/>
        <v>-0.1718243239114704</v>
      </c>
      <c r="Q366"/>
      <c r="R366"/>
      <c r="S366"/>
    </row>
    <row r="367" spans="1:19" s="2" customFormat="1" x14ac:dyDescent="0.3">
      <c r="A367"/>
      <c r="B367"/>
      <c r="C367"/>
      <c r="D367"/>
      <c r="E367"/>
      <c r="F367"/>
      <c r="G367"/>
      <c r="H367"/>
      <c r="I367" s="9">
        <v>57011</v>
      </c>
      <c r="J367" s="7">
        <v>27.523999786376962</v>
      </c>
      <c r="K367" s="7">
        <v>8.8353998184204059</v>
      </c>
      <c r="L367" s="7">
        <f t="shared" si="23"/>
        <v>36.359399604797368</v>
      </c>
      <c r="M367" s="2">
        <v>26.4</v>
      </c>
      <c r="N367" s="2">
        <f t="shared" si="24"/>
        <v>31.765000000000001</v>
      </c>
      <c r="O367" s="8">
        <f t="shared" si="25"/>
        <v>0.37724998503020335</v>
      </c>
      <c r="P367" s="8">
        <f t="shared" si="26"/>
        <v>0.14463716684392791</v>
      </c>
      <c r="Q367"/>
      <c r="R367"/>
      <c r="S367"/>
    </row>
    <row r="368" spans="1:19" s="2" customFormat="1" x14ac:dyDescent="0.3">
      <c r="A368"/>
      <c r="B368"/>
      <c r="C368"/>
      <c r="D368"/>
      <c r="E368"/>
      <c r="F368"/>
      <c r="G368"/>
      <c r="H368"/>
      <c r="I368" s="9">
        <v>57040</v>
      </c>
      <c r="J368" s="7">
        <v>26.26140022277832</v>
      </c>
      <c r="K368" s="7">
        <v>8.6599998474121094</v>
      </c>
      <c r="L368" s="7">
        <f t="shared" si="23"/>
        <v>34.92140007019043</v>
      </c>
      <c r="M368" s="2">
        <v>26.4</v>
      </c>
      <c r="N368" s="2">
        <f t="shared" si="24"/>
        <v>31.765000000000001</v>
      </c>
      <c r="O368" s="8">
        <f t="shared" si="25"/>
        <v>0.32278030568903149</v>
      </c>
      <c r="P368" s="8">
        <f t="shared" si="26"/>
        <v>9.9367230290899666E-2</v>
      </c>
      <c r="Q368"/>
      <c r="R368"/>
      <c r="S368"/>
    </row>
    <row r="369" spans="1:19" s="2" customFormat="1" x14ac:dyDescent="0.3">
      <c r="A369"/>
      <c r="B369"/>
      <c r="C369"/>
      <c r="D369"/>
      <c r="E369"/>
      <c r="F369"/>
      <c r="G369"/>
      <c r="H369"/>
      <c r="I369" s="9">
        <v>57071</v>
      </c>
      <c r="J369" s="7">
        <v>28.209199905395508</v>
      </c>
      <c r="K369" s="7">
        <v>8.7613998413085916</v>
      </c>
      <c r="L369" s="7">
        <f t="shared" si="23"/>
        <v>36.970599746704096</v>
      </c>
      <c r="M369" s="2">
        <v>26.4</v>
      </c>
      <c r="N369" s="2">
        <f t="shared" si="24"/>
        <v>31.765000000000001</v>
      </c>
      <c r="O369" s="8">
        <f t="shared" si="25"/>
        <v>0.4004015055569734</v>
      </c>
      <c r="P369" s="8">
        <f t="shared" si="26"/>
        <v>0.16387847463258609</v>
      </c>
      <c r="Q369"/>
      <c r="R369"/>
      <c r="S369"/>
    </row>
    <row r="370" spans="1:19" s="2" customFormat="1" x14ac:dyDescent="0.3">
      <c r="A370"/>
      <c r="B370"/>
      <c r="C370"/>
      <c r="D370"/>
      <c r="E370"/>
      <c r="F370"/>
      <c r="G370"/>
      <c r="H370"/>
      <c r="I370" s="9">
        <v>57101</v>
      </c>
      <c r="J370" s="7">
        <v>30.729400253295907</v>
      </c>
      <c r="K370" s="7">
        <v>8.9694000244140604</v>
      </c>
      <c r="L370" s="7">
        <f t="shared" si="23"/>
        <v>39.698800277709964</v>
      </c>
      <c r="M370" s="2">
        <v>26.4</v>
      </c>
      <c r="N370" s="2">
        <f t="shared" si="24"/>
        <v>31.765000000000001</v>
      </c>
      <c r="O370" s="8">
        <f t="shared" si="25"/>
        <v>0.50374243476174119</v>
      </c>
      <c r="P370" s="8">
        <f t="shared" si="26"/>
        <v>0.24976547387722214</v>
      </c>
      <c r="Q370"/>
      <c r="R370"/>
      <c r="S370"/>
    </row>
    <row r="371" spans="1:19" s="2" customFormat="1" x14ac:dyDescent="0.3">
      <c r="A371"/>
      <c r="B371"/>
      <c r="C371"/>
      <c r="D371"/>
      <c r="E371"/>
      <c r="F371"/>
      <c r="G371"/>
      <c r="H371"/>
      <c r="I371" s="9">
        <v>57132</v>
      </c>
      <c r="J371" s="7">
        <v>34.148200225830095</v>
      </c>
      <c r="K371" s="7">
        <v>6.2622000694274913</v>
      </c>
      <c r="L371" s="7">
        <f t="shared" si="23"/>
        <v>40.410400295257588</v>
      </c>
      <c r="M371" s="2">
        <v>26.4</v>
      </c>
      <c r="N371" s="2">
        <f t="shared" si="24"/>
        <v>31.765000000000001</v>
      </c>
      <c r="O371" s="8">
        <f t="shared" si="25"/>
        <v>0.53069698088096939</v>
      </c>
      <c r="P371" s="8">
        <f t="shared" si="26"/>
        <v>0.2721674892258017</v>
      </c>
      <c r="Q371"/>
      <c r="R371"/>
      <c r="S371"/>
    </row>
    <row r="372" spans="1:19" s="2" customFormat="1" x14ac:dyDescent="0.3">
      <c r="A372"/>
      <c r="B372"/>
      <c r="C372"/>
      <c r="D372"/>
      <c r="E372"/>
      <c r="F372"/>
      <c r="G372"/>
      <c r="H372"/>
      <c r="I372" s="9">
        <v>57162</v>
      </c>
      <c r="J372" s="7">
        <v>34.981200408935564</v>
      </c>
      <c r="K372" s="7">
        <v>8.8984001159668011</v>
      </c>
      <c r="L372" s="7">
        <f t="shared" si="23"/>
        <v>43.879600524902365</v>
      </c>
      <c r="M372" s="2">
        <v>26.4</v>
      </c>
      <c r="N372" s="2">
        <f t="shared" si="24"/>
        <v>31.765000000000001</v>
      </c>
      <c r="O372" s="8">
        <f t="shared" si="25"/>
        <v>0.66210608048872599</v>
      </c>
      <c r="P372" s="8">
        <f t="shared" si="26"/>
        <v>0.38138204076506743</v>
      </c>
      <c r="Q372"/>
      <c r="R372"/>
      <c r="S372"/>
    </row>
    <row r="373" spans="1:19" s="2" customFormat="1" x14ac:dyDescent="0.3">
      <c r="A373"/>
      <c r="B373"/>
      <c r="C373"/>
      <c r="D373"/>
      <c r="E373"/>
      <c r="F373"/>
      <c r="G373"/>
      <c r="H373"/>
      <c r="I373" s="9">
        <v>57193</v>
      </c>
      <c r="J373" s="7">
        <v>14.202999687194822</v>
      </c>
      <c r="K373" s="7">
        <v>7.4435999870300282</v>
      </c>
      <c r="L373" s="7">
        <f t="shared" si="23"/>
        <v>21.646599674224852</v>
      </c>
      <c r="M373" s="2">
        <v>26.4</v>
      </c>
      <c r="N373" s="2">
        <f t="shared" si="24"/>
        <v>31.765000000000001</v>
      </c>
      <c r="O373" s="8">
        <f t="shared" si="25"/>
        <v>-0.18005304264299793</v>
      </c>
      <c r="P373" s="8">
        <f t="shared" si="26"/>
        <v>-0.31853928304030055</v>
      </c>
      <c r="Q373"/>
      <c r="R373"/>
      <c r="S373"/>
    </row>
    <row r="374" spans="1:19" s="2" customFormat="1" x14ac:dyDescent="0.3">
      <c r="A374"/>
      <c r="B374"/>
      <c r="C374"/>
      <c r="D374"/>
      <c r="E374"/>
      <c r="F374"/>
      <c r="G374"/>
      <c r="H374"/>
      <c r="I374" s="9">
        <v>57224</v>
      </c>
      <c r="J374" s="7">
        <v>14.948000144958492</v>
      </c>
      <c r="K374" s="7">
        <v>7.5630001068115256</v>
      </c>
      <c r="L374" s="7">
        <f t="shared" si="23"/>
        <v>22.511000251770017</v>
      </c>
      <c r="M374" s="2">
        <v>26.4</v>
      </c>
      <c r="N374" s="2">
        <f t="shared" si="24"/>
        <v>31.765000000000001</v>
      </c>
      <c r="O374" s="8">
        <f t="shared" si="25"/>
        <v>-0.14731059652386291</v>
      </c>
      <c r="P374" s="8">
        <f t="shared" si="26"/>
        <v>-0.29132692423201578</v>
      </c>
      <c r="Q374"/>
      <c r="R374"/>
      <c r="S374"/>
    </row>
    <row r="375" spans="1:19" s="2" customFormat="1" x14ac:dyDescent="0.3">
      <c r="A375"/>
      <c r="B375"/>
      <c r="C375"/>
      <c r="D375"/>
      <c r="E375"/>
      <c r="F375"/>
      <c r="G375"/>
      <c r="H375"/>
      <c r="I375" s="9">
        <v>57254</v>
      </c>
      <c r="J375" s="7">
        <v>14.926999664306638</v>
      </c>
      <c r="K375" s="7">
        <v>7.6290000915527365</v>
      </c>
      <c r="L375" s="7">
        <f t="shared" si="23"/>
        <v>22.555999755859375</v>
      </c>
      <c r="M375" s="2">
        <v>26.4</v>
      </c>
      <c r="N375" s="2">
        <f t="shared" si="24"/>
        <v>31.765000000000001</v>
      </c>
      <c r="O375" s="8">
        <f t="shared" si="25"/>
        <v>-0.14560606985381153</v>
      </c>
      <c r="P375" s="8">
        <f t="shared" si="26"/>
        <v>-0.28991028629436877</v>
      </c>
      <c r="Q375"/>
      <c r="R375"/>
      <c r="S375"/>
    </row>
    <row r="376" spans="1:19" s="2" customFormat="1" x14ac:dyDescent="0.3">
      <c r="A376"/>
      <c r="B376"/>
      <c r="C376"/>
      <c r="D376"/>
      <c r="E376"/>
      <c r="F376"/>
      <c r="G376"/>
      <c r="H376"/>
      <c r="I376" s="9">
        <v>57285</v>
      </c>
      <c r="J376" s="7">
        <v>14.264999961853025</v>
      </c>
      <c r="K376" s="7">
        <v>7.5250000000000021</v>
      </c>
      <c r="L376" s="7">
        <f t="shared" si="23"/>
        <v>21.789999961853027</v>
      </c>
      <c r="M376" s="2">
        <v>26.4</v>
      </c>
      <c r="N376" s="2">
        <f t="shared" si="24"/>
        <v>31.765000000000001</v>
      </c>
      <c r="O376" s="8">
        <f t="shared" si="25"/>
        <v>-0.17462121356617322</v>
      </c>
      <c r="P376" s="8">
        <f t="shared" si="26"/>
        <v>-0.31402487134100343</v>
      </c>
      <c r="Q376"/>
      <c r="R376"/>
      <c r="S376"/>
    </row>
    <row r="377" spans="1:19" s="2" customFormat="1" x14ac:dyDescent="0.3">
      <c r="A377"/>
      <c r="B377"/>
      <c r="C377"/>
      <c r="D377"/>
      <c r="E377"/>
      <c r="F377"/>
      <c r="G377"/>
      <c r="H377"/>
      <c r="I377" s="9">
        <v>57315</v>
      </c>
      <c r="J377" s="7">
        <v>12.773400115966801</v>
      </c>
      <c r="K377" s="7">
        <v>7.3790000915527365</v>
      </c>
      <c r="L377" s="7">
        <f t="shared" si="23"/>
        <v>20.152400207519538</v>
      </c>
      <c r="M377" s="2">
        <v>26.4</v>
      </c>
      <c r="N377" s="2">
        <f t="shared" si="24"/>
        <v>31.765000000000001</v>
      </c>
      <c r="O377" s="8">
        <f t="shared" si="25"/>
        <v>-0.23665150729092654</v>
      </c>
      <c r="P377" s="8">
        <f t="shared" si="26"/>
        <v>-0.36557846033308561</v>
      </c>
      <c r="Q377"/>
      <c r="R377"/>
      <c r="S377"/>
    </row>
    <row r="378" spans="1:19" s="2" customFormat="1" x14ac:dyDescent="0.3">
      <c r="A378"/>
      <c r="B378"/>
      <c r="C378"/>
      <c r="D378"/>
      <c r="E378"/>
      <c r="F378"/>
      <c r="G378"/>
      <c r="H378"/>
      <c r="I378" s="9">
        <v>57346</v>
      </c>
      <c r="J378" s="7">
        <v>17.22819995880127</v>
      </c>
      <c r="K378" s="7">
        <v>9.0723003387451122</v>
      </c>
      <c r="L378" s="7">
        <f t="shared" si="23"/>
        <v>26.300500297546382</v>
      </c>
      <c r="M378" s="2">
        <v>26.4</v>
      </c>
      <c r="N378" s="2">
        <f t="shared" si="24"/>
        <v>31.765000000000001</v>
      </c>
      <c r="O378" s="8">
        <f t="shared" si="25"/>
        <v>-3.7689281232430316E-3</v>
      </c>
      <c r="P378" s="8">
        <f t="shared" si="26"/>
        <v>-0.17202895332767565</v>
      </c>
      <c r="Q378"/>
      <c r="R378"/>
      <c r="S378"/>
    </row>
    <row r="379" spans="1:19" s="2" customFormat="1" x14ac:dyDescent="0.3">
      <c r="A379"/>
      <c r="B379"/>
      <c r="C379"/>
      <c r="D379"/>
      <c r="E379"/>
      <c r="F379"/>
      <c r="G379"/>
      <c r="H379"/>
      <c r="I379" s="9">
        <v>57377</v>
      </c>
      <c r="J379" s="7">
        <v>27.500999641418467</v>
      </c>
      <c r="K379" s="7">
        <v>8.8422998428344677</v>
      </c>
      <c r="L379" s="7">
        <f t="shared" si="23"/>
        <v>36.343299484252938</v>
      </c>
      <c r="M379" s="2">
        <v>26.4</v>
      </c>
      <c r="N379" s="2">
        <f t="shared" si="24"/>
        <v>31.765000000000001</v>
      </c>
      <c r="O379" s="8">
        <f t="shared" si="25"/>
        <v>0.37664013197927804</v>
      </c>
      <c r="P379" s="8">
        <f t="shared" si="26"/>
        <v>0.14413031589022318</v>
      </c>
      <c r="Q379"/>
      <c r="R379"/>
      <c r="S379"/>
    </row>
    <row r="380" spans="1:19" s="2" customFormat="1" x14ac:dyDescent="0.3">
      <c r="A380"/>
      <c r="B380"/>
      <c r="C380"/>
      <c r="D380"/>
      <c r="E380"/>
      <c r="F380"/>
      <c r="G380"/>
      <c r="H380"/>
      <c r="I380" s="9">
        <v>57405</v>
      </c>
      <c r="J380" s="7">
        <v>26.238300323486328</v>
      </c>
      <c r="K380" s="7">
        <v>8.6669998168945313</v>
      </c>
      <c r="L380" s="7">
        <f t="shared" si="23"/>
        <v>34.905300140380859</v>
      </c>
      <c r="M380" s="2">
        <v>26.4</v>
      </c>
      <c r="N380" s="2">
        <f t="shared" si="24"/>
        <v>31.765000000000001</v>
      </c>
      <c r="O380" s="8">
        <f t="shared" si="25"/>
        <v>0.32217045986291137</v>
      </c>
      <c r="P380" s="8">
        <f t="shared" si="26"/>
        <v>9.8860385341755341E-2</v>
      </c>
      <c r="Q380"/>
      <c r="R380"/>
      <c r="S380"/>
    </row>
    <row r="381" spans="1:19" s="2" customFormat="1" x14ac:dyDescent="0.3">
      <c r="A381"/>
      <c r="B381"/>
      <c r="C381"/>
      <c r="D381"/>
      <c r="E381"/>
      <c r="F381"/>
      <c r="G381"/>
      <c r="H381"/>
      <c r="I381" s="9">
        <v>57436</v>
      </c>
      <c r="J381" s="7">
        <v>28.188899993896484</v>
      </c>
      <c r="K381" s="7">
        <v>8.7682997703552221</v>
      </c>
      <c r="L381" s="7">
        <f t="shared" si="23"/>
        <v>36.957199764251705</v>
      </c>
      <c r="M381" s="2">
        <v>26.4</v>
      </c>
      <c r="N381" s="2">
        <f t="shared" si="24"/>
        <v>31.765000000000001</v>
      </c>
      <c r="O381" s="8">
        <f t="shared" si="25"/>
        <v>0.39989393046407984</v>
      </c>
      <c r="P381" s="8">
        <f t="shared" si="26"/>
        <v>0.16345662723915333</v>
      </c>
      <c r="Q381"/>
      <c r="R381"/>
      <c r="S381"/>
    </row>
    <row r="382" spans="1:19" s="2" customFormat="1" x14ac:dyDescent="0.3">
      <c r="A382"/>
      <c r="B382"/>
      <c r="C382"/>
      <c r="D382"/>
      <c r="E382"/>
      <c r="F382"/>
      <c r="G382"/>
      <c r="H382"/>
      <c r="I382" s="9">
        <v>57466</v>
      </c>
      <c r="J382" s="7">
        <v>30.709300231933604</v>
      </c>
      <c r="K382" s="7">
        <v>8.9762999534606909</v>
      </c>
      <c r="L382" s="7">
        <f t="shared" si="23"/>
        <v>39.685600185394293</v>
      </c>
      <c r="M382" s="2">
        <v>26.4</v>
      </c>
      <c r="N382" s="2">
        <f t="shared" si="24"/>
        <v>31.765000000000001</v>
      </c>
      <c r="O382" s="8">
        <f t="shared" si="25"/>
        <v>0.50324243126493551</v>
      </c>
      <c r="P382" s="8">
        <f t="shared" si="26"/>
        <v>0.24934991926316052</v>
      </c>
      <c r="Q382"/>
      <c r="R382"/>
      <c r="S382"/>
    </row>
    <row r="383" spans="1:19" s="2" customFormat="1" x14ac:dyDescent="0.3">
      <c r="A383"/>
      <c r="B383"/>
      <c r="C383"/>
      <c r="D383"/>
      <c r="E383"/>
      <c r="F383"/>
      <c r="G383"/>
      <c r="H383"/>
      <c r="I383" s="9">
        <v>57497</v>
      </c>
      <c r="J383" s="7">
        <v>34.12290039062502</v>
      </c>
      <c r="K383" s="7">
        <v>6.3144001007080091</v>
      </c>
      <c r="L383" s="7">
        <f t="shared" si="23"/>
        <v>40.437300491333026</v>
      </c>
      <c r="M383" s="2">
        <v>26.4</v>
      </c>
      <c r="N383" s="2">
        <f t="shared" si="24"/>
        <v>31.765000000000001</v>
      </c>
      <c r="O383" s="8">
        <f t="shared" si="25"/>
        <v>0.53171592770200871</v>
      </c>
      <c r="P383" s="8">
        <f t="shared" si="26"/>
        <v>0.27301433940919329</v>
      </c>
      <c r="Q383"/>
      <c r="R383"/>
      <c r="S383"/>
    </row>
    <row r="384" spans="1:19" s="2" customFormat="1" x14ac:dyDescent="0.3">
      <c r="A384"/>
      <c r="B384"/>
      <c r="C384"/>
      <c r="D384"/>
      <c r="E384"/>
      <c r="F384"/>
      <c r="G384"/>
      <c r="H384"/>
      <c r="I384" s="9">
        <v>57527</v>
      </c>
      <c r="J384" s="7">
        <v>34.955900573730489</v>
      </c>
      <c r="K384" s="7">
        <v>8.9523001670837452</v>
      </c>
      <c r="L384" s="7">
        <f t="shared" si="23"/>
        <v>43.908200740814237</v>
      </c>
      <c r="M384" s="2">
        <v>26.4</v>
      </c>
      <c r="N384" s="2">
        <f t="shared" si="24"/>
        <v>31.765000000000001</v>
      </c>
      <c r="O384" s="8">
        <f t="shared" si="25"/>
        <v>0.66318942200053943</v>
      </c>
      <c r="P384" s="8">
        <f t="shared" si="26"/>
        <v>0.38228240959591497</v>
      </c>
      <c r="Q384"/>
      <c r="R384"/>
      <c r="S384"/>
    </row>
    <row r="385" spans="1:19" s="2" customFormat="1" x14ac:dyDescent="0.3">
      <c r="A385"/>
      <c r="B385"/>
      <c r="C385"/>
      <c r="D385"/>
      <c r="E385"/>
      <c r="F385"/>
      <c r="G385"/>
      <c r="H385"/>
      <c r="I385" s="9">
        <v>57558</v>
      </c>
      <c r="J385" s="7">
        <v>14.214499664306638</v>
      </c>
      <c r="K385" s="7">
        <v>7.5052000045776355</v>
      </c>
      <c r="L385" s="7">
        <f t="shared" si="23"/>
        <v>21.719699668884275</v>
      </c>
      <c r="M385" s="2">
        <v>26.4</v>
      </c>
      <c r="N385" s="2">
        <f t="shared" si="24"/>
        <v>31.765000000000001</v>
      </c>
      <c r="O385" s="8">
        <f t="shared" si="25"/>
        <v>-0.17728410345135315</v>
      </c>
      <c r="P385" s="8">
        <f t="shared" si="26"/>
        <v>-0.31623800822023374</v>
      </c>
      <c r="Q385"/>
      <c r="R385"/>
      <c r="S385"/>
    </row>
    <row r="386" spans="1:19" s="2" customFormat="1" x14ac:dyDescent="0.3">
      <c r="A386"/>
      <c r="B386"/>
      <c r="C386"/>
      <c r="D386"/>
      <c r="E386"/>
      <c r="F386"/>
      <c r="G386"/>
      <c r="H386"/>
      <c r="I386" s="9">
        <v>57589</v>
      </c>
      <c r="J386" s="7">
        <v>14.959500217437739</v>
      </c>
      <c r="K386" s="7">
        <v>7.6240001201629664</v>
      </c>
      <c r="L386" s="7">
        <f t="shared" si="23"/>
        <v>22.583500337600704</v>
      </c>
      <c r="M386" s="2">
        <v>26.4</v>
      </c>
      <c r="N386" s="2">
        <f t="shared" si="24"/>
        <v>31.765000000000001</v>
      </c>
      <c r="O386" s="8">
        <f t="shared" si="25"/>
        <v>-0.1445643811514884</v>
      </c>
      <c r="P386" s="8">
        <f t="shared" si="26"/>
        <v>-0.28904453525576257</v>
      </c>
      <c r="Q386"/>
      <c r="R386"/>
      <c r="S386"/>
    </row>
    <row r="387" spans="1:19" s="2" customFormat="1" x14ac:dyDescent="0.3">
      <c r="A387"/>
      <c r="B387"/>
      <c r="C387"/>
      <c r="D387"/>
      <c r="E387"/>
      <c r="F387"/>
      <c r="G387"/>
      <c r="H387"/>
      <c r="I387" s="9">
        <v>57619</v>
      </c>
      <c r="J387" s="7">
        <v>14.938499641418455</v>
      </c>
      <c r="K387" s="7">
        <v>7.6900001049041773</v>
      </c>
      <c r="L387" s="7">
        <f t="shared" si="23"/>
        <v>22.628499746322632</v>
      </c>
      <c r="M387" s="2">
        <v>26.4</v>
      </c>
      <c r="N387" s="2">
        <f t="shared" si="24"/>
        <v>31.765000000000001</v>
      </c>
      <c r="O387" s="8">
        <f t="shared" si="25"/>
        <v>-0.14285985809383961</v>
      </c>
      <c r="P387" s="8">
        <f t="shared" si="26"/>
        <v>-0.28762790032039565</v>
      </c>
      <c r="Q387"/>
      <c r="R387"/>
      <c r="S387"/>
    </row>
    <row r="388" spans="1:19" s="2" customFormat="1" x14ac:dyDescent="0.3">
      <c r="A388"/>
      <c r="B388"/>
      <c r="C388"/>
      <c r="D388"/>
      <c r="E388"/>
      <c r="F388"/>
      <c r="G388"/>
      <c r="H388"/>
      <c r="I388" s="9">
        <v>57650</v>
      </c>
      <c r="J388" s="7">
        <v>14.276499938964841</v>
      </c>
      <c r="K388" s="7">
        <v>7.5860000133514429</v>
      </c>
      <c r="L388" s="7">
        <f t="shared" si="23"/>
        <v>21.862499952316284</v>
      </c>
      <c r="M388" s="2">
        <v>26.4</v>
      </c>
      <c r="N388" s="2">
        <f t="shared" si="24"/>
        <v>31.765000000000001</v>
      </c>
      <c r="O388" s="8">
        <f t="shared" si="25"/>
        <v>-0.1718750018062013</v>
      </c>
      <c r="P388" s="8">
        <f t="shared" si="26"/>
        <v>-0.31174248536703031</v>
      </c>
      <c r="Q388"/>
      <c r="R388"/>
      <c r="S388"/>
    </row>
    <row r="389" spans="1:19" s="2" customFormat="1" x14ac:dyDescent="0.3">
      <c r="A389"/>
      <c r="B389"/>
      <c r="C389"/>
      <c r="D389"/>
      <c r="E389"/>
      <c r="F389"/>
      <c r="G389"/>
      <c r="H389"/>
      <c r="I389" s="9">
        <v>57680</v>
      </c>
      <c r="J389" s="7">
        <v>12.784800148010259</v>
      </c>
      <c r="K389" s="7">
        <v>7.4400001049041773</v>
      </c>
      <c r="L389" s="7">
        <f t="shared" si="23"/>
        <v>20.224800252914434</v>
      </c>
      <c r="M389" s="2">
        <v>26.4</v>
      </c>
      <c r="N389" s="2">
        <f t="shared" si="24"/>
        <v>31.765000000000001</v>
      </c>
      <c r="O389" s="8">
        <f t="shared" si="25"/>
        <v>-0.23390908132899868</v>
      </c>
      <c r="P389" s="8">
        <f t="shared" si="26"/>
        <v>-0.36329922074879795</v>
      </c>
      <c r="Q389"/>
      <c r="R389"/>
      <c r="S389"/>
    </row>
    <row r="390" spans="1:19" s="2" customFormat="1" x14ac:dyDescent="0.3">
      <c r="A390"/>
      <c r="B390"/>
      <c r="C390"/>
      <c r="D390"/>
      <c r="E390"/>
      <c r="F390"/>
      <c r="G390"/>
      <c r="H390"/>
      <c r="I390" s="9">
        <v>57711</v>
      </c>
      <c r="J390" s="7">
        <v>17.214799880981445</v>
      </c>
      <c r="K390" s="7">
        <v>9.079200363159174</v>
      </c>
      <c r="L390" s="7">
        <f t="shared" si="23"/>
        <v>26.294000244140619</v>
      </c>
      <c r="M390" s="2">
        <v>26.4</v>
      </c>
      <c r="N390" s="2">
        <f t="shared" si="24"/>
        <v>31.765000000000001</v>
      </c>
      <c r="O390" s="8">
        <f t="shared" si="25"/>
        <v>-4.0151422674007398E-3</v>
      </c>
      <c r="P390" s="8">
        <f t="shared" si="26"/>
        <v>-0.17223358274388101</v>
      </c>
      <c r="Q390"/>
      <c r="R390"/>
      <c r="S390"/>
    </row>
    <row r="391" spans="1:19" s="2" customFormat="1" x14ac:dyDescent="0.3">
      <c r="A391"/>
      <c r="B391"/>
      <c r="C391"/>
      <c r="D391"/>
      <c r="E391"/>
      <c r="F391"/>
      <c r="G391"/>
      <c r="H391"/>
      <c r="I391" s="9">
        <v>57742</v>
      </c>
      <c r="J391" s="7">
        <v>27.477999496459972</v>
      </c>
      <c r="K391" s="7">
        <v>8.8491998672485295</v>
      </c>
      <c r="L391" s="7">
        <f t="shared" ref="L391:L425" si="27">J391+K391</f>
        <v>36.327199363708502</v>
      </c>
      <c r="M391" s="2">
        <v>26.4</v>
      </c>
      <c r="N391" s="2">
        <f t="shared" ref="N391:N425" si="28">M391+5.365</f>
        <v>31.765000000000001</v>
      </c>
      <c r="O391" s="8">
        <f t="shared" ref="O391:O425" si="29">L391/$M$6-1</f>
        <v>0.3760302789283525</v>
      </c>
      <c r="P391" s="8">
        <f t="shared" ref="P391:P425" si="30">L391/$N$6-1</f>
        <v>0.14362346493651823</v>
      </c>
      <c r="Q391"/>
      <c r="R391"/>
      <c r="S391"/>
    </row>
    <row r="392" spans="1:19" s="2" customFormat="1" x14ac:dyDescent="0.3">
      <c r="A392"/>
      <c r="B392"/>
      <c r="C392"/>
      <c r="D392"/>
      <c r="E392"/>
      <c r="F392"/>
      <c r="G392"/>
      <c r="H392"/>
      <c r="I392" s="9">
        <v>57770</v>
      </c>
      <c r="J392" s="7">
        <v>26.215200424194336</v>
      </c>
      <c r="K392" s="7">
        <v>8.6739997863769531</v>
      </c>
      <c r="L392" s="7">
        <f t="shared" si="27"/>
        <v>34.889200210571289</v>
      </c>
      <c r="M392" s="2">
        <v>26.4</v>
      </c>
      <c r="N392" s="2">
        <f t="shared" si="28"/>
        <v>31.765000000000001</v>
      </c>
      <c r="O392" s="8">
        <f t="shared" si="29"/>
        <v>0.32156061403679126</v>
      </c>
      <c r="P392" s="8">
        <f t="shared" si="30"/>
        <v>9.8353540392611016E-2</v>
      </c>
      <c r="Q392"/>
      <c r="R392"/>
      <c r="S392"/>
    </row>
    <row r="393" spans="1:19" s="2" customFormat="1" x14ac:dyDescent="0.3">
      <c r="A393"/>
      <c r="B393"/>
      <c r="C393"/>
      <c r="D393"/>
      <c r="E393"/>
      <c r="F393"/>
      <c r="G393"/>
      <c r="H393"/>
      <c r="I393" s="9">
        <v>57801</v>
      </c>
      <c r="J393" s="7">
        <v>28.168600082397461</v>
      </c>
      <c r="K393" s="7">
        <v>8.7751996994018526</v>
      </c>
      <c r="L393" s="7">
        <f t="shared" si="27"/>
        <v>36.943799781799314</v>
      </c>
      <c r="M393" s="2">
        <v>26.4</v>
      </c>
      <c r="N393" s="2">
        <f t="shared" si="28"/>
        <v>31.765000000000001</v>
      </c>
      <c r="O393" s="8">
        <f t="shared" si="29"/>
        <v>0.39938635537118627</v>
      </c>
      <c r="P393" s="8">
        <f t="shared" si="30"/>
        <v>0.16303477984572057</v>
      </c>
      <c r="Q393"/>
      <c r="R393"/>
      <c r="S393"/>
    </row>
    <row r="394" spans="1:19" s="2" customFormat="1" x14ac:dyDescent="0.3">
      <c r="A394"/>
      <c r="B394"/>
      <c r="C394"/>
      <c r="D394"/>
      <c r="E394"/>
      <c r="F394"/>
      <c r="G394"/>
      <c r="H394"/>
      <c r="I394" s="9">
        <v>57831</v>
      </c>
      <c r="J394" s="7">
        <v>30.6892002105713</v>
      </c>
      <c r="K394" s="7">
        <v>8.9831998825073214</v>
      </c>
      <c r="L394" s="7">
        <f t="shared" si="27"/>
        <v>39.672400093078622</v>
      </c>
      <c r="M394" s="2">
        <v>26.4</v>
      </c>
      <c r="N394" s="2">
        <f t="shared" si="28"/>
        <v>31.765000000000001</v>
      </c>
      <c r="O394" s="8">
        <f t="shared" si="29"/>
        <v>0.50274242776812961</v>
      </c>
      <c r="P394" s="8">
        <f t="shared" si="30"/>
        <v>0.24893436464909868</v>
      </c>
      <c r="Q394"/>
      <c r="R394"/>
      <c r="S394"/>
    </row>
    <row r="395" spans="1:19" s="2" customFormat="1" x14ac:dyDescent="0.3">
      <c r="A395"/>
      <c r="B395"/>
      <c r="C395"/>
      <c r="D395"/>
      <c r="E395"/>
      <c r="F395"/>
      <c r="G395"/>
      <c r="H395"/>
      <c r="I395" s="9">
        <v>57862</v>
      </c>
      <c r="J395" s="7">
        <v>34.097600555419945</v>
      </c>
      <c r="K395" s="7">
        <v>6.3666001319885268</v>
      </c>
      <c r="L395" s="7">
        <f t="shared" si="27"/>
        <v>40.464200687408471</v>
      </c>
      <c r="M395" s="2">
        <v>26.4</v>
      </c>
      <c r="N395" s="2">
        <f t="shared" si="28"/>
        <v>31.765000000000001</v>
      </c>
      <c r="O395" s="8">
        <f t="shared" si="29"/>
        <v>0.53273487452304824</v>
      </c>
      <c r="P395" s="8">
        <f t="shared" si="30"/>
        <v>0.27386118959258532</v>
      </c>
      <c r="Q395"/>
      <c r="R395"/>
      <c r="S395"/>
    </row>
    <row r="396" spans="1:19" s="2" customFormat="1" x14ac:dyDescent="0.3">
      <c r="A396"/>
      <c r="B396"/>
      <c r="C396"/>
      <c r="D396"/>
      <c r="E396"/>
      <c r="F396"/>
      <c r="G396"/>
      <c r="H396"/>
      <c r="I396" s="9">
        <v>57892</v>
      </c>
      <c r="J396" s="7">
        <v>34.930600738525413</v>
      </c>
      <c r="K396" s="7">
        <v>9.0062002182006893</v>
      </c>
      <c r="L396" s="7">
        <f t="shared" si="27"/>
        <v>43.936800956726103</v>
      </c>
      <c r="M396" s="2">
        <v>26.4</v>
      </c>
      <c r="N396" s="2">
        <f t="shared" si="28"/>
        <v>31.765000000000001</v>
      </c>
      <c r="O396" s="8">
        <f t="shared" si="29"/>
        <v>0.66427276351235243</v>
      </c>
      <c r="P396" s="8">
        <f t="shared" si="30"/>
        <v>0.38318277842676229</v>
      </c>
      <c r="Q396"/>
      <c r="R396"/>
      <c r="S396"/>
    </row>
    <row r="397" spans="1:19" s="2" customFormat="1" x14ac:dyDescent="0.3">
      <c r="A397"/>
      <c r="B397"/>
      <c r="C397"/>
      <c r="D397"/>
      <c r="E397"/>
      <c r="F397"/>
      <c r="G397"/>
      <c r="H397"/>
      <c r="I397" s="9">
        <v>57923</v>
      </c>
      <c r="J397" s="7">
        <v>14.225999641418454</v>
      </c>
      <c r="K397" s="7">
        <v>7.5668000221252427</v>
      </c>
      <c r="L397" s="7">
        <f t="shared" si="27"/>
        <v>21.792799663543697</v>
      </c>
      <c r="M397" s="2">
        <v>26.4</v>
      </c>
      <c r="N397" s="2">
        <f t="shared" si="28"/>
        <v>31.765000000000001</v>
      </c>
      <c r="O397" s="8">
        <f t="shared" si="29"/>
        <v>-0.17451516425970837</v>
      </c>
      <c r="P397" s="8">
        <f t="shared" si="30"/>
        <v>-0.31393673340016692</v>
      </c>
      <c r="Q397"/>
      <c r="R397"/>
      <c r="S397"/>
    </row>
    <row r="398" spans="1:19" s="2" customFormat="1" x14ac:dyDescent="0.3">
      <c r="A398"/>
      <c r="B398"/>
      <c r="C398"/>
      <c r="D398"/>
      <c r="E398"/>
      <c r="F398"/>
      <c r="G398"/>
      <c r="H398"/>
      <c r="I398" s="9">
        <v>57954</v>
      </c>
      <c r="J398" s="7">
        <v>14.971000289916987</v>
      </c>
      <c r="K398" s="7">
        <v>7.6850001335144071</v>
      </c>
      <c r="L398" s="7">
        <f t="shared" si="27"/>
        <v>22.656000423431394</v>
      </c>
      <c r="M398" s="2">
        <v>26.4</v>
      </c>
      <c r="N398" s="2">
        <f t="shared" si="28"/>
        <v>31.765000000000001</v>
      </c>
      <c r="O398" s="8">
        <f t="shared" si="29"/>
        <v>-0.14181816577911388</v>
      </c>
      <c r="P398" s="8">
        <f t="shared" si="30"/>
        <v>-0.28676214627950913</v>
      </c>
      <c r="Q398"/>
      <c r="R398"/>
      <c r="S398"/>
    </row>
    <row r="399" spans="1:19" s="2" customFormat="1" x14ac:dyDescent="0.3">
      <c r="A399"/>
      <c r="B399"/>
      <c r="C399"/>
      <c r="D399"/>
      <c r="E399"/>
      <c r="F399"/>
      <c r="G399"/>
      <c r="H399"/>
      <c r="I399" s="9">
        <v>57984</v>
      </c>
      <c r="J399" s="7">
        <v>14.949999618530271</v>
      </c>
      <c r="K399" s="7">
        <v>7.7510001182556181</v>
      </c>
      <c r="L399" s="7">
        <f t="shared" si="27"/>
        <v>22.700999736785889</v>
      </c>
      <c r="M399" s="2">
        <v>26.4</v>
      </c>
      <c r="N399" s="2">
        <f t="shared" si="28"/>
        <v>31.765000000000001</v>
      </c>
      <c r="O399" s="8">
        <f t="shared" si="29"/>
        <v>-0.1401136463338678</v>
      </c>
      <c r="P399" s="8">
        <f t="shared" si="30"/>
        <v>-0.28534551434642252</v>
      </c>
      <c r="Q399"/>
      <c r="R399"/>
      <c r="S399"/>
    </row>
    <row r="400" spans="1:19" s="2" customFormat="1" x14ac:dyDescent="0.3">
      <c r="A400"/>
      <c r="B400"/>
      <c r="C400"/>
      <c r="D400"/>
      <c r="E400"/>
      <c r="F400"/>
      <c r="G400"/>
      <c r="H400"/>
      <c r="I400" s="9">
        <v>58015</v>
      </c>
      <c r="J400" s="7">
        <v>14.287999916076657</v>
      </c>
      <c r="K400" s="7">
        <v>7.6470000267028837</v>
      </c>
      <c r="L400" s="7">
        <f t="shared" si="27"/>
        <v>21.934999942779541</v>
      </c>
      <c r="M400" s="2">
        <v>26.4</v>
      </c>
      <c r="N400" s="2">
        <f t="shared" si="28"/>
        <v>31.765000000000001</v>
      </c>
      <c r="O400" s="8">
        <f t="shared" si="29"/>
        <v>-0.16912879004622949</v>
      </c>
      <c r="P400" s="8">
        <f t="shared" si="30"/>
        <v>-0.30946009939305708</v>
      </c>
      <c r="Q400"/>
      <c r="R400"/>
      <c r="S400"/>
    </row>
    <row r="401" spans="1:19" s="2" customFormat="1" x14ac:dyDescent="0.3">
      <c r="A401"/>
      <c r="B401"/>
      <c r="C401"/>
      <c r="D401"/>
      <c r="E401"/>
      <c r="F401"/>
      <c r="G401"/>
      <c r="H401"/>
      <c r="I401" s="9">
        <v>58045</v>
      </c>
      <c r="J401" s="7">
        <v>12.796200180053717</v>
      </c>
      <c r="K401" s="7">
        <v>7.5010001182556181</v>
      </c>
      <c r="L401" s="7">
        <f t="shared" si="27"/>
        <v>20.297200298309335</v>
      </c>
      <c r="M401" s="2">
        <v>26.4</v>
      </c>
      <c r="N401" s="2">
        <f t="shared" si="28"/>
        <v>31.765000000000001</v>
      </c>
      <c r="O401" s="8">
        <f t="shared" si="29"/>
        <v>-0.23116665536707059</v>
      </c>
      <c r="P401" s="8">
        <f t="shared" si="30"/>
        <v>-0.36101998116451017</v>
      </c>
      <c r="Q401"/>
      <c r="R401"/>
      <c r="S401"/>
    </row>
    <row r="402" spans="1:19" s="2" customFormat="1" x14ac:dyDescent="0.3">
      <c r="A402"/>
      <c r="B402"/>
      <c r="C402"/>
      <c r="D402"/>
      <c r="E402"/>
      <c r="F402"/>
      <c r="G402"/>
      <c r="H402"/>
      <c r="I402" s="9">
        <v>58076</v>
      </c>
      <c r="J402" s="7">
        <v>17.201399803161621</v>
      </c>
      <c r="K402" s="7">
        <v>9.0861003875732358</v>
      </c>
      <c r="L402" s="7">
        <f t="shared" si="27"/>
        <v>26.287500190734857</v>
      </c>
      <c r="M402" s="2">
        <v>26.4</v>
      </c>
      <c r="N402" s="2">
        <f t="shared" si="28"/>
        <v>31.765000000000001</v>
      </c>
      <c r="O402" s="8">
        <f t="shared" si="29"/>
        <v>-4.2613564115584479E-3</v>
      </c>
      <c r="P402" s="8">
        <f t="shared" si="30"/>
        <v>-0.17243821216008637</v>
      </c>
      <c r="Q402"/>
      <c r="R402"/>
      <c r="S402"/>
    </row>
    <row r="403" spans="1:19" s="2" customFormat="1" x14ac:dyDescent="0.3">
      <c r="A403"/>
      <c r="B403"/>
      <c r="C403"/>
      <c r="D403"/>
      <c r="E403"/>
      <c r="F403"/>
      <c r="G403"/>
      <c r="H403"/>
      <c r="I403" s="9">
        <v>58107</v>
      </c>
      <c r="J403" s="7">
        <v>27.454999351501478</v>
      </c>
      <c r="K403" s="7">
        <v>8.8560998916625913</v>
      </c>
      <c r="L403" s="7">
        <f t="shared" si="27"/>
        <v>36.311099243164065</v>
      </c>
      <c r="M403" s="2">
        <v>26.4</v>
      </c>
      <c r="N403" s="2">
        <f t="shared" si="28"/>
        <v>31.765000000000001</v>
      </c>
      <c r="O403" s="8">
        <f t="shared" si="29"/>
        <v>0.37542042587742674</v>
      </c>
      <c r="P403" s="8">
        <f t="shared" si="30"/>
        <v>0.14311661398281328</v>
      </c>
      <c r="Q403"/>
      <c r="R403"/>
      <c r="S403"/>
    </row>
    <row r="404" spans="1:19" s="2" customFormat="1" x14ac:dyDescent="0.3">
      <c r="A404"/>
      <c r="B404"/>
      <c r="C404"/>
      <c r="D404"/>
      <c r="E404"/>
      <c r="F404"/>
      <c r="G404"/>
      <c r="H404"/>
      <c r="I404" s="9">
        <v>58135</v>
      </c>
      <c r="J404" s="7">
        <v>26.192100524902344</v>
      </c>
      <c r="K404" s="7">
        <v>8.680999755859375</v>
      </c>
      <c r="L404" s="7">
        <f t="shared" si="27"/>
        <v>34.873100280761719</v>
      </c>
      <c r="M404" s="2">
        <v>26.4</v>
      </c>
      <c r="N404" s="2">
        <f t="shared" si="28"/>
        <v>31.765000000000001</v>
      </c>
      <c r="O404" s="8">
        <f t="shared" si="29"/>
        <v>0.32095076821067114</v>
      </c>
      <c r="P404" s="8">
        <f t="shared" si="30"/>
        <v>9.7846695443466691E-2</v>
      </c>
      <c r="Q404"/>
      <c r="R404"/>
      <c r="S404"/>
    </row>
    <row r="405" spans="1:19" s="2" customFormat="1" x14ac:dyDescent="0.3">
      <c r="A405"/>
      <c r="B405"/>
      <c r="C405"/>
      <c r="D405"/>
      <c r="E405"/>
      <c r="F405"/>
      <c r="G405"/>
      <c r="H405"/>
      <c r="I405" s="9">
        <v>58166</v>
      </c>
      <c r="J405" s="7">
        <v>28.148300170898438</v>
      </c>
      <c r="K405" s="7">
        <v>8.7820996284484831</v>
      </c>
      <c r="L405" s="7">
        <f t="shared" si="27"/>
        <v>36.930399799346922</v>
      </c>
      <c r="M405" s="2">
        <v>26.4</v>
      </c>
      <c r="N405" s="2">
        <f t="shared" si="28"/>
        <v>31.765000000000001</v>
      </c>
      <c r="O405" s="8">
        <f t="shared" si="29"/>
        <v>0.39887878027829249</v>
      </c>
      <c r="P405" s="8">
        <f t="shared" si="30"/>
        <v>0.16261293245228781</v>
      </c>
      <c r="Q405"/>
      <c r="R405"/>
      <c r="S405"/>
    </row>
    <row r="406" spans="1:19" s="2" customFormat="1" x14ac:dyDescent="0.3">
      <c r="A406"/>
      <c r="B406"/>
      <c r="C406"/>
      <c r="D406"/>
      <c r="E406"/>
      <c r="F406"/>
      <c r="G406"/>
      <c r="H406"/>
      <c r="I406" s="9">
        <v>58196</v>
      </c>
      <c r="J406" s="7">
        <v>30.669100189208997</v>
      </c>
      <c r="K406" s="7">
        <v>8.9900998115539519</v>
      </c>
      <c r="L406" s="7">
        <f t="shared" si="27"/>
        <v>39.659200000762951</v>
      </c>
      <c r="M406" s="2">
        <v>26.4</v>
      </c>
      <c r="N406" s="2">
        <f t="shared" si="28"/>
        <v>31.765000000000001</v>
      </c>
      <c r="O406" s="8">
        <f t="shared" si="29"/>
        <v>0.50224242427132393</v>
      </c>
      <c r="P406" s="8">
        <f t="shared" si="30"/>
        <v>0.24851881003503706</v>
      </c>
      <c r="Q406"/>
      <c r="R406"/>
      <c r="S406"/>
    </row>
    <row r="407" spans="1:19" s="2" customFormat="1" x14ac:dyDescent="0.3">
      <c r="A407"/>
      <c r="B407"/>
      <c r="C407"/>
      <c r="D407"/>
      <c r="E407"/>
      <c r="F407"/>
      <c r="G407"/>
      <c r="H407"/>
      <c r="I407" s="9">
        <v>58227</v>
      </c>
      <c r="J407" s="7">
        <v>34.072300720214869</v>
      </c>
      <c r="K407" s="7">
        <v>6.4188001632690446</v>
      </c>
      <c r="L407" s="7">
        <f t="shared" si="27"/>
        <v>40.491100883483917</v>
      </c>
      <c r="M407" s="2">
        <v>26.4</v>
      </c>
      <c r="N407" s="2">
        <f t="shared" si="28"/>
        <v>31.765000000000001</v>
      </c>
      <c r="O407" s="8">
        <f t="shared" si="29"/>
        <v>0.53375382134408778</v>
      </c>
      <c r="P407" s="8">
        <f t="shared" si="30"/>
        <v>0.27470803977597713</v>
      </c>
      <c r="Q407"/>
      <c r="R407"/>
      <c r="S407"/>
    </row>
    <row r="408" spans="1:19" s="2" customFormat="1" x14ac:dyDescent="0.3">
      <c r="A408"/>
      <c r="B408"/>
      <c r="C408"/>
      <c r="D408"/>
      <c r="E408"/>
      <c r="F408"/>
      <c r="G408"/>
      <c r="H408"/>
      <c r="I408" s="9">
        <v>58257</v>
      </c>
      <c r="J408" s="7">
        <v>34.905300903320338</v>
      </c>
      <c r="K408" s="7">
        <v>9.0601002693176333</v>
      </c>
      <c r="L408" s="7">
        <f t="shared" si="27"/>
        <v>43.965401172637968</v>
      </c>
      <c r="M408" s="2">
        <v>26.4</v>
      </c>
      <c r="N408" s="2">
        <f t="shared" si="28"/>
        <v>31.765000000000001</v>
      </c>
      <c r="O408" s="8">
        <f t="shared" si="29"/>
        <v>0.66535610502416564</v>
      </c>
      <c r="P408" s="8">
        <f t="shared" si="30"/>
        <v>0.38408314725760961</v>
      </c>
      <c r="Q408"/>
      <c r="R408"/>
      <c r="S408"/>
    </row>
    <row r="409" spans="1:19" s="2" customFormat="1" x14ac:dyDescent="0.3">
      <c r="A409"/>
      <c r="B409"/>
      <c r="C409"/>
      <c r="D409"/>
      <c r="E409"/>
      <c r="F409"/>
      <c r="G409"/>
      <c r="H409"/>
      <c r="I409" s="9">
        <v>58288</v>
      </c>
      <c r="J409" s="7">
        <v>14.23749961853027</v>
      </c>
      <c r="K409" s="7">
        <v>7.62840003967285</v>
      </c>
      <c r="L409" s="7">
        <f t="shared" si="27"/>
        <v>21.865899658203119</v>
      </c>
      <c r="M409" s="2">
        <v>26.4</v>
      </c>
      <c r="N409" s="2">
        <f t="shared" si="28"/>
        <v>31.765000000000001</v>
      </c>
      <c r="O409" s="8">
        <f t="shared" si="29"/>
        <v>-0.17174622506806358</v>
      </c>
      <c r="P409" s="8">
        <f t="shared" si="30"/>
        <v>-0.31163545858010011</v>
      </c>
      <c r="Q409"/>
      <c r="R409"/>
      <c r="S409"/>
    </row>
    <row r="410" spans="1:19" s="2" customFormat="1" x14ac:dyDescent="0.3">
      <c r="A410"/>
      <c r="B410"/>
      <c r="C410"/>
      <c r="D410"/>
      <c r="E410"/>
      <c r="F410"/>
      <c r="G410"/>
      <c r="H410"/>
      <c r="I410" s="9">
        <v>58319</v>
      </c>
      <c r="J410" s="7">
        <v>14.982500362396234</v>
      </c>
      <c r="K410" s="7">
        <v>7.7460001468658479</v>
      </c>
      <c r="L410" s="7">
        <f t="shared" si="27"/>
        <v>22.728500509262084</v>
      </c>
      <c r="M410" s="2">
        <v>26.4</v>
      </c>
      <c r="N410" s="2">
        <f t="shared" si="28"/>
        <v>31.765000000000001</v>
      </c>
      <c r="O410" s="8">
        <f t="shared" si="29"/>
        <v>-0.13907195040673925</v>
      </c>
      <c r="P410" s="8">
        <f t="shared" si="30"/>
        <v>-0.2844797573032557</v>
      </c>
      <c r="Q410"/>
      <c r="R410"/>
      <c r="S410"/>
    </row>
    <row r="411" spans="1:19" s="2" customFormat="1" x14ac:dyDescent="0.3">
      <c r="A411"/>
      <c r="B411"/>
      <c r="C411"/>
      <c r="D411"/>
      <c r="E411"/>
      <c r="F411"/>
      <c r="G411"/>
      <c r="H411"/>
      <c r="I411" s="9">
        <v>58349</v>
      </c>
      <c r="J411" s="7">
        <v>14.961499595642087</v>
      </c>
      <c r="K411" s="7">
        <v>7.8120001316070589</v>
      </c>
      <c r="L411" s="7">
        <f t="shared" si="27"/>
        <v>22.773499727249146</v>
      </c>
      <c r="M411" s="2">
        <v>26.4</v>
      </c>
      <c r="N411" s="2">
        <f t="shared" si="28"/>
        <v>31.765000000000001</v>
      </c>
      <c r="O411" s="8">
        <f t="shared" si="29"/>
        <v>-0.137367434573896</v>
      </c>
      <c r="P411" s="8">
        <f t="shared" si="30"/>
        <v>-0.2830631283724494</v>
      </c>
      <c r="Q411"/>
      <c r="R411"/>
      <c r="S411"/>
    </row>
    <row r="412" spans="1:19" s="2" customFormat="1" x14ac:dyDescent="0.3">
      <c r="A412"/>
      <c r="B412"/>
      <c r="C412"/>
      <c r="D412"/>
      <c r="E412"/>
      <c r="F412"/>
      <c r="G412"/>
      <c r="H412"/>
      <c r="I412" s="9">
        <v>58380</v>
      </c>
      <c r="J412" s="7">
        <v>14.299499893188473</v>
      </c>
      <c r="K412" s="7">
        <v>7.7080000400543245</v>
      </c>
      <c r="L412" s="7">
        <f t="shared" si="27"/>
        <v>22.007499933242798</v>
      </c>
      <c r="M412" s="2">
        <v>26.4</v>
      </c>
      <c r="N412" s="2">
        <f t="shared" si="28"/>
        <v>31.765000000000001</v>
      </c>
      <c r="O412" s="8">
        <f t="shared" si="29"/>
        <v>-0.16638257828625758</v>
      </c>
      <c r="P412" s="8">
        <f t="shared" si="30"/>
        <v>-0.30717771341908395</v>
      </c>
      <c r="Q412"/>
      <c r="R412"/>
      <c r="S412"/>
    </row>
    <row r="413" spans="1:19" s="2" customFormat="1" x14ac:dyDescent="0.3">
      <c r="A413"/>
      <c r="B413"/>
      <c r="C413"/>
      <c r="D413"/>
      <c r="E413"/>
      <c r="F413"/>
      <c r="G413"/>
      <c r="H413"/>
      <c r="I413" s="9">
        <v>58410</v>
      </c>
      <c r="J413" s="7">
        <v>12.807600212097174</v>
      </c>
      <c r="K413" s="7">
        <v>7.5620001316070589</v>
      </c>
      <c r="L413" s="7">
        <f t="shared" si="27"/>
        <v>20.369600343704235</v>
      </c>
      <c r="M413" s="2">
        <v>26.4</v>
      </c>
      <c r="N413" s="2">
        <f t="shared" si="28"/>
        <v>31.765000000000001</v>
      </c>
      <c r="O413" s="8">
        <f t="shared" si="29"/>
        <v>-0.22842422940514262</v>
      </c>
      <c r="P413" s="8">
        <f t="shared" si="30"/>
        <v>-0.3587407415802224</v>
      </c>
      <c r="Q413"/>
      <c r="R413"/>
      <c r="S413"/>
    </row>
    <row r="414" spans="1:19" s="2" customFormat="1" x14ac:dyDescent="0.3">
      <c r="A414"/>
      <c r="B414"/>
      <c r="C414"/>
      <c r="D414"/>
      <c r="E414"/>
      <c r="F414"/>
      <c r="G414"/>
      <c r="H414"/>
      <c r="I414" s="9">
        <v>58441</v>
      </c>
      <c r="J414" s="7">
        <v>17.187999725341797</v>
      </c>
      <c r="K414" s="7">
        <v>9.0930004119873047</v>
      </c>
      <c r="L414" s="7">
        <f t="shared" si="27"/>
        <v>26.281000137329102</v>
      </c>
      <c r="M414" s="2">
        <v>26.4</v>
      </c>
      <c r="N414" s="2">
        <f t="shared" si="28"/>
        <v>31.765000000000001</v>
      </c>
      <c r="O414" s="8">
        <f t="shared" si="29"/>
        <v>-4.507570555715823E-3</v>
      </c>
      <c r="P414" s="8">
        <f t="shared" si="30"/>
        <v>-0.17264284157629151</v>
      </c>
      <c r="Q414"/>
      <c r="R414"/>
      <c r="S414"/>
    </row>
    <row r="415" spans="1:19" s="2" customFormat="1" x14ac:dyDescent="0.3">
      <c r="A415"/>
      <c r="B415"/>
      <c r="C415"/>
      <c r="D415"/>
      <c r="E415"/>
      <c r="F415"/>
      <c r="G415"/>
      <c r="H415"/>
      <c r="I415" s="9">
        <v>58472</v>
      </c>
      <c r="J415" s="7">
        <v>27.431999206542969</v>
      </c>
      <c r="K415" s="7">
        <v>8.8629999160766602</v>
      </c>
      <c r="L415" s="7">
        <f t="shared" si="27"/>
        <v>36.294999122619629</v>
      </c>
      <c r="M415" s="2">
        <v>26.4</v>
      </c>
      <c r="N415" s="2">
        <f t="shared" si="28"/>
        <v>31.765000000000001</v>
      </c>
      <c r="O415" s="8">
        <f t="shared" si="29"/>
        <v>0.37481057282650121</v>
      </c>
      <c r="P415" s="8">
        <f t="shared" si="30"/>
        <v>0.14260976302910833</v>
      </c>
      <c r="Q415"/>
      <c r="R415"/>
      <c r="S415"/>
    </row>
    <row r="416" spans="1:19" s="2" customFormat="1" x14ac:dyDescent="0.3">
      <c r="A416"/>
      <c r="B416"/>
      <c r="C416"/>
      <c r="D416"/>
      <c r="E416"/>
      <c r="F416"/>
      <c r="G416"/>
      <c r="H416"/>
      <c r="I416" s="9">
        <v>58501</v>
      </c>
      <c r="J416" s="7">
        <v>26.169000625610352</v>
      </c>
      <c r="K416" s="7">
        <v>8.6879997253417969</v>
      </c>
      <c r="L416" s="7">
        <f t="shared" si="27"/>
        <v>34.857000350952148</v>
      </c>
      <c r="M416" s="2">
        <v>26.4</v>
      </c>
      <c r="N416" s="2">
        <f t="shared" si="28"/>
        <v>31.765000000000001</v>
      </c>
      <c r="O416" s="8">
        <f t="shared" si="29"/>
        <v>0.32034092238455125</v>
      </c>
      <c r="P416" s="8">
        <f t="shared" si="30"/>
        <v>9.7339850494322366E-2</v>
      </c>
      <c r="Q416"/>
      <c r="R416"/>
      <c r="S416"/>
    </row>
    <row r="417" spans="1:19" s="2" customFormat="1" x14ac:dyDescent="0.3">
      <c r="A417"/>
      <c r="B417"/>
      <c r="C417"/>
      <c r="D417"/>
      <c r="E417"/>
      <c r="F417"/>
      <c r="G417"/>
      <c r="H417"/>
      <c r="I417" s="9">
        <v>58532</v>
      </c>
      <c r="J417" s="7">
        <v>28.128000259399414</v>
      </c>
      <c r="K417" s="7">
        <v>8.7889995574951172</v>
      </c>
      <c r="L417" s="7">
        <f t="shared" si="27"/>
        <v>36.916999816894531</v>
      </c>
      <c r="M417" s="2">
        <v>26.4</v>
      </c>
      <c r="N417" s="2">
        <f t="shared" si="28"/>
        <v>31.765000000000001</v>
      </c>
      <c r="O417" s="8">
        <f t="shared" si="29"/>
        <v>0.39837120518539892</v>
      </c>
      <c r="P417" s="8">
        <f t="shared" si="30"/>
        <v>0.16219108505885504</v>
      </c>
      <c r="Q417"/>
      <c r="R417"/>
      <c r="S417"/>
    </row>
    <row r="418" spans="1:19" s="2" customFormat="1" x14ac:dyDescent="0.3">
      <c r="A418"/>
      <c r="B418"/>
      <c r="C418"/>
      <c r="D418"/>
      <c r="E418"/>
      <c r="F418"/>
      <c r="G418"/>
      <c r="H418"/>
      <c r="I418" s="9">
        <v>58562</v>
      </c>
      <c r="J418" s="7">
        <v>30.64900016784668</v>
      </c>
      <c r="K418" s="7">
        <v>8.9969997406005859</v>
      </c>
      <c r="L418" s="7">
        <f t="shared" si="27"/>
        <v>39.645999908447266</v>
      </c>
      <c r="M418" s="2">
        <v>26.4</v>
      </c>
      <c r="N418" s="2">
        <f t="shared" si="28"/>
        <v>31.765000000000001</v>
      </c>
      <c r="O418" s="8">
        <f t="shared" si="29"/>
        <v>0.50174242077451781</v>
      </c>
      <c r="P418" s="8">
        <f t="shared" si="30"/>
        <v>0.24810325542097478</v>
      </c>
      <c r="Q418"/>
      <c r="R418"/>
      <c r="S418"/>
    </row>
    <row r="419" spans="1:19" s="2" customFormat="1" x14ac:dyDescent="0.3">
      <c r="A419"/>
      <c r="B419"/>
      <c r="C419"/>
      <c r="D419"/>
      <c r="E419"/>
      <c r="F419"/>
      <c r="G419"/>
      <c r="H419"/>
      <c r="I419" s="9">
        <v>58593</v>
      </c>
      <c r="J419" s="7">
        <v>34.047000885009766</v>
      </c>
      <c r="K419" s="7">
        <v>6.4710001945495605</v>
      </c>
      <c r="L419" s="7">
        <f t="shared" si="27"/>
        <v>40.518001079559326</v>
      </c>
      <c r="M419" s="2">
        <v>26.4</v>
      </c>
      <c r="N419" s="2">
        <f t="shared" si="28"/>
        <v>31.765000000000001</v>
      </c>
      <c r="O419" s="8">
        <f t="shared" si="29"/>
        <v>0.53477276816512598</v>
      </c>
      <c r="P419" s="8">
        <f t="shared" si="30"/>
        <v>0.27555488995936805</v>
      </c>
      <c r="Q419"/>
      <c r="R419"/>
      <c r="S419"/>
    </row>
    <row r="420" spans="1:19" s="2" customFormat="1" x14ac:dyDescent="0.3">
      <c r="A420"/>
      <c r="B420"/>
      <c r="C420"/>
      <c r="D420"/>
      <c r="E420"/>
      <c r="F420"/>
      <c r="G420"/>
      <c r="H420"/>
      <c r="I420" s="9">
        <v>58623</v>
      </c>
      <c r="J420" s="7">
        <v>34.880001068115234</v>
      </c>
      <c r="K420" s="7">
        <v>9.1140003204345703</v>
      </c>
      <c r="L420" s="7">
        <f t="shared" si="27"/>
        <v>43.994001388549805</v>
      </c>
      <c r="M420" s="2">
        <v>26.4</v>
      </c>
      <c r="N420" s="2">
        <f t="shared" si="28"/>
        <v>31.765000000000001</v>
      </c>
      <c r="O420" s="8">
        <f t="shared" si="29"/>
        <v>0.66643944653597753</v>
      </c>
      <c r="P420" s="8">
        <f t="shared" si="30"/>
        <v>0.38498351608845605</v>
      </c>
      <c r="Q420"/>
      <c r="R420"/>
      <c r="S420"/>
    </row>
    <row r="421" spans="1:19" s="2" customFormat="1" x14ac:dyDescent="0.3">
      <c r="A421"/>
      <c r="B421"/>
      <c r="C421"/>
      <c r="D421"/>
      <c r="E421"/>
      <c r="F421"/>
      <c r="G421"/>
      <c r="H421"/>
      <c r="I421" s="9">
        <v>58654</v>
      </c>
      <c r="J421" s="7">
        <v>14.24899959564209</v>
      </c>
      <c r="K421" s="7">
        <v>7.690000057220459</v>
      </c>
      <c r="L421" s="7">
        <f t="shared" si="27"/>
        <v>21.938999652862549</v>
      </c>
      <c r="M421" s="2">
        <v>26.4</v>
      </c>
      <c r="N421" s="2">
        <f t="shared" si="28"/>
        <v>31.765000000000001</v>
      </c>
      <c r="O421" s="8">
        <f t="shared" si="29"/>
        <v>-0.16897728587641858</v>
      </c>
      <c r="P421" s="8">
        <f t="shared" si="30"/>
        <v>-0.30933418376003308</v>
      </c>
      <c r="Q421"/>
      <c r="R421"/>
      <c r="S421"/>
    </row>
    <row r="422" spans="1:19" s="2" customFormat="1" x14ac:dyDescent="0.3">
      <c r="A422"/>
      <c r="B422"/>
      <c r="C422"/>
      <c r="D422"/>
      <c r="E422"/>
      <c r="F422"/>
      <c r="G422"/>
      <c r="H422"/>
      <c r="I422" s="9">
        <v>58685</v>
      </c>
      <c r="J422" s="7">
        <v>14.994000434875488</v>
      </c>
      <c r="K422" s="7">
        <v>7.8070001602172852</v>
      </c>
      <c r="L422" s="7">
        <f t="shared" si="27"/>
        <v>22.801000595092773</v>
      </c>
      <c r="M422" s="2">
        <v>26.4</v>
      </c>
      <c r="N422" s="2">
        <f t="shared" si="28"/>
        <v>31.765000000000001</v>
      </c>
      <c r="O422" s="8">
        <f t="shared" si="29"/>
        <v>-0.13632573503436463</v>
      </c>
      <c r="P422" s="8">
        <f t="shared" si="30"/>
        <v>-0.28219736832700226</v>
      </c>
      <c r="Q422"/>
      <c r="R422"/>
      <c r="S422"/>
    </row>
    <row r="423" spans="1:19" s="2" customFormat="1" x14ac:dyDescent="0.3">
      <c r="A423"/>
      <c r="B423"/>
      <c r="C423"/>
      <c r="D423"/>
      <c r="E423"/>
      <c r="F423"/>
      <c r="G423"/>
      <c r="H423"/>
      <c r="I423" s="9">
        <v>58715</v>
      </c>
      <c r="J423" s="7">
        <v>14.972999572753906</v>
      </c>
      <c r="K423" s="7">
        <v>7.8730001449584961</v>
      </c>
      <c r="L423" s="7">
        <f t="shared" si="27"/>
        <v>22.845999717712402</v>
      </c>
      <c r="M423" s="2">
        <v>26.4</v>
      </c>
      <c r="N423" s="2">
        <f t="shared" si="28"/>
        <v>31.765000000000001</v>
      </c>
      <c r="O423" s="8">
        <f t="shared" si="29"/>
        <v>-0.13462122281392408</v>
      </c>
      <c r="P423" s="8">
        <f t="shared" si="30"/>
        <v>-0.28078074239847628</v>
      </c>
      <c r="Q423"/>
      <c r="R423"/>
      <c r="S423"/>
    </row>
    <row r="424" spans="1:19" s="2" customFormat="1" x14ac:dyDescent="0.3">
      <c r="A424"/>
      <c r="B424"/>
      <c r="C424"/>
      <c r="D424"/>
      <c r="E424"/>
      <c r="F424"/>
      <c r="G424"/>
      <c r="H424"/>
      <c r="I424" s="9">
        <v>58746</v>
      </c>
      <c r="J424" s="7">
        <v>14.310999870300293</v>
      </c>
      <c r="K424" s="7">
        <v>7.7690000534057617</v>
      </c>
      <c r="L424" s="7">
        <f t="shared" si="27"/>
        <v>22.079999923706055</v>
      </c>
      <c r="M424" s="2">
        <v>26.4</v>
      </c>
      <c r="N424" s="2">
        <f t="shared" si="28"/>
        <v>31.765000000000001</v>
      </c>
      <c r="O424" s="8">
        <f t="shared" si="29"/>
        <v>-0.16363636652628577</v>
      </c>
      <c r="P424" s="8">
        <f t="shared" si="30"/>
        <v>-0.30489532744511083</v>
      </c>
      <c r="Q424"/>
      <c r="R424"/>
      <c r="S424"/>
    </row>
    <row r="425" spans="1:19" x14ac:dyDescent="0.3">
      <c r="I425" s="9">
        <v>58776</v>
      </c>
      <c r="J425" s="7">
        <v>12.819000244140625</v>
      </c>
      <c r="K425" s="7">
        <v>7.6230001449584961</v>
      </c>
      <c r="L425" s="7">
        <f t="shared" si="27"/>
        <v>20.442000389099121</v>
      </c>
      <c r="M425" s="2">
        <v>26.4</v>
      </c>
      <c r="N425" s="2">
        <f t="shared" si="28"/>
        <v>31.765000000000001</v>
      </c>
      <c r="O425" s="8">
        <f t="shared" si="29"/>
        <v>-0.22568180344321509</v>
      </c>
      <c r="P425" s="8">
        <f t="shared" si="30"/>
        <v>-0.35646150199593507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E4B8E-1DE7-48BF-BCB3-9B742B347829}">
  <dimension ref="A1:S425"/>
  <sheetViews>
    <sheetView zoomScale="85" zoomScaleNormal="85" workbookViewId="0">
      <selection activeCell="R3" sqref="R3"/>
    </sheetView>
  </sheetViews>
  <sheetFormatPr defaultRowHeight="14.4" x14ac:dyDescent="0.3"/>
  <cols>
    <col min="2" max="2" width="10.6640625" bestFit="1" customWidth="1"/>
    <col min="6" max="7" width="12.6640625" customWidth="1"/>
    <col min="9" max="11" width="8.88671875" style="2"/>
    <col min="12" max="12" width="13" style="2" bestFit="1" customWidth="1"/>
    <col min="13" max="13" width="12.88671875" style="2" customWidth="1"/>
    <col min="14" max="14" width="13.33203125" style="2" customWidth="1"/>
    <col min="15" max="16" width="12.88671875" style="2" customWidth="1"/>
  </cols>
  <sheetData>
    <row r="1" spans="1:18" x14ac:dyDescent="0.3">
      <c r="A1" s="10" t="s">
        <v>16</v>
      </c>
    </row>
    <row r="2" spans="1:18" x14ac:dyDescent="0.3">
      <c r="A2" s="1" t="s">
        <v>0</v>
      </c>
    </row>
    <row r="3" spans="1:18" x14ac:dyDescent="0.3">
      <c r="R3" s="3"/>
    </row>
    <row r="4" spans="1:18" x14ac:dyDescent="0.3">
      <c r="A4" t="s">
        <v>1</v>
      </c>
      <c r="B4" s="2"/>
      <c r="F4" s="2"/>
      <c r="G4" s="2"/>
      <c r="I4" s="4" t="s">
        <v>2</v>
      </c>
      <c r="J4" s="4"/>
      <c r="K4" s="4"/>
      <c r="R4" s="3"/>
    </row>
    <row r="5" spans="1:18" ht="57.6" x14ac:dyDescent="0.3">
      <c r="A5" s="4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I5" s="5" t="s">
        <v>4</v>
      </c>
      <c r="J5" s="5" t="s">
        <v>5</v>
      </c>
      <c r="K5" s="5" t="s">
        <v>6</v>
      </c>
      <c r="L5" s="5" t="s">
        <v>7</v>
      </c>
      <c r="M5" s="5" t="s">
        <v>10</v>
      </c>
      <c r="N5" s="5" t="s">
        <v>11</v>
      </c>
      <c r="O5" s="5" t="s">
        <v>8</v>
      </c>
      <c r="P5" s="5" t="s">
        <v>9</v>
      </c>
    </row>
    <row r="6" spans="1:18" x14ac:dyDescent="0.3">
      <c r="A6" s="2">
        <v>2026</v>
      </c>
      <c r="B6" s="6">
        <v>46174</v>
      </c>
      <c r="C6" s="7">
        <v>15.104333162307739</v>
      </c>
      <c r="D6" s="7">
        <v>6.7611666520436602</v>
      </c>
      <c r="E6" s="7">
        <f t="shared" ref="E6:E40" si="0">C6+D6</f>
        <v>21.865499814351399</v>
      </c>
      <c r="F6" s="8">
        <f>E6/$M$6-1</f>
        <v>-0.17176137066850761</v>
      </c>
      <c r="G6" s="8">
        <f>E6/$N$6-1</f>
        <v>-0.31164804614036212</v>
      </c>
      <c r="I6" s="9">
        <v>46023</v>
      </c>
      <c r="J6" s="7">
        <v>12.741999626159668</v>
      </c>
      <c r="K6" s="7">
        <v>8.9049997329711914</v>
      </c>
      <c r="L6" s="7">
        <f>J6+K6</f>
        <v>21.646999359130859</v>
      </c>
      <c r="M6" s="2">
        <v>26.4</v>
      </c>
      <c r="N6" s="2">
        <f>M6+5.365</f>
        <v>31.765000000000001</v>
      </c>
      <c r="O6" s="8">
        <f>L6/$M$6-1</f>
        <v>-0.18003790306322498</v>
      </c>
      <c r="P6" s="8">
        <f>L6/$N$6-1</f>
        <v>-0.3185267004838388</v>
      </c>
    </row>
    <row r="7" spans="1:18" x14ac:dyDescent="0.3">
      <c r="A7" s="2">
        <v>2027</v>
      </c>
      <c r="B7" s="6">
        <v>46539</v>
      </c>
      <c r="C7" s="7">
        <v>19.375666618347168</v>
      </c>
      <c r="D7" s="7">
        <v>6.8060833215713501</v>
      </c>
      <c r="E7" s="7">
        <f>C7+D7</f>
        <v>26.181749939918518</v>
      </c>
      <c r="F7" s="8">
        <f t="shared" ref="F7:F40" si="1">E7/$M$6-1</f>
        <v>-8.2670477303591339E-3</v>
      </c>
      <c r="G7" s="8">
        <f>E7/$N$6-1</f>
        <v>-0.17576735589741799</v>
      </c>
      <c r="I7" s="9">
        <v>46054</v>
      </c>
      <c r="J7" s="7">
        <v>15.722999572753906</v>
      </c>
      <c r="K7" s="7">
        <v>8.6709995269775391</v>
      </c>
      <c r="L7" s="7">
        <f t="shared" ref="L7:L70" si="2">J7+K7</f>
        <v>24.393999099731445</v>
      </c>
      <c r="M7" s="2">
        <v>26.4</v>
      </c>
      <c r="N7" s="2">
        <f t="shared" ref="N7:N70" si="3">M7+5.365</f>
        <v>31.765000000000001</v>
      </c>
      <c r="O7" s="8">
        <f t="shared" ref="O7:O70" si="4">L7/$M$6-1</f>
        <v>-7.5984882585930058E-2</v>
      </c>
      <c r="P7" s="8">
        <f t="shared" ref="P7:P70" si="5">L7/$N$6-1</f>
        <v>-0.23204787975030872</v>
      </c>
    </row>
    <row r="8" spans="1:18" x14ac:dyDescent="0.3">
      <c r="A8" s="2">
        <v>2028</v>
      </c>
      <c r="B8" s="6">
        <v>46905</v>
      </c>
      <c r="C8" s="7">
        <v>19.566729088624317</v>
      </c>
      <c r="D8" s="7">
        <v>6.8630625009536743</v>
      </c>
      <c r="E8" s="7">
        <f>C8+D8</f>
        <v>26.429791589577992</v>
      </c>
      <c r="F8" s="8">
        <f t="shared" si="1"/>
        <v>1.1284693021966774E-3</v>
      </c>
      <c r="G8" s="8">
        <f t="shared" ref="G8:G40" si="6">E8/$N$6-1</f>
        <v>-0.1679587095993077</v>
      </c>
      <c r="I8" s="9">
        <v>46082</v>
      </c>
      <c r="J8" s="7">
        <v>14.557999610900879</v>
      </c>
      <c r="K8" s="7">
        <v>8.4670000076293945</v>
      </c>
      <c r="L8" s="7">
        <f t="shared" si="2"/>
        <v>23.024999618530273</v>
      </c>
      <c r="M8" s="2">
        <v>26.4</v>
      </c>
      <c r="N8" s="2">
        <f t="shared" si="3"/>
        <v>31.765000000000001</v>
      </c>
      <c r="O8" s="8">
        <f t="shared" si="4"/>
        <v>-0.1278409235405199</v>
      </c>
      <c r="P8" s="8">
        <f t="shared" si="5"/>
        <v>-0.27514561251281999</v>
      </c>
    </row>
    <row r="9" spans="1:18" x14ac:dyDescent="0.3">
      <c r="A9" s="2">
        <v>2029</v>
      </c>
      <c r="B9" s="6">
        <v>47270</v>
      </c>
      <c r="C9" s="7">
        <v>19.75779155890147</v>
      </c>
      <c r="D9" s="7">
        <v>6.9200416803359985</v>
      </c>
      <c r="E9" s="7">
        <f t="shared" si="0"/>
        <v>26.677833239237469</v>
      </c>
      <c r="F9" s="8">
        <f t="shared" si="1"/>
        <v>1.05239863347526E-2</v>
      </c>
      <c r="G9" s="8">
        <f t="shared" si="6"/>
        <v>-0.1601500633011973</v>
      </c>
      <c r="I9" s="9">
        <v>46113</v>
      </c>
      <c r="J9" s="7">
        <v>16.361000061035156</v>
      </c>
      <c r="K9" s="7">
        <v>8.560999870300293</v>
      </c>
      <c r="L9" s="7">
        <f t="shared" si="2"/>
        <v>24.921999931335449</v>
      </c>
      <c r="M9" s="2">
        <v>26.4</v>
      </c>
      <c r="N9" s="2">
        <f t="shared" si="3"/>
        <v>31.765000000000001</v>
      </c>
      <c r="O9" s="8">
        <f t="shared" si="4"/>
        <v>-5.5984851085778442E-2</v>
      </c>
      <c r="P9" s="8">
        <f t="shared" si="5"/>
        <v>-0.21542578525624279</v>
      </c>
    </row>
    <row r="10" spans="1:18" x14ac:dyDescent="0.3">
      <c r="A10" s="2">
        <v>2030</v>
      </c>
      <c r="B10" s="6">
        <v>47635</v>
      </c>
      <c r="C10" s="7">
        <v>19.948854029178619</v>
      </c>
      <c r="D10" s="7">
        <v>6.9770208597183228</v>
      </c>
      <c r="E10" s="7">
        <f t="shared" si="0"/>
        <v>26.925874888896942</v>
      </c>
      <c r="F10" s="8">
        <f t="shared" si="1"/>
        <v>1.9919503367308522E-2</v>
      </c>
      <c r="G10" s="8">
        <f t="shared" si="6"/>
        <v>-0.15234141700308701</v>
      </c>
      <c r="I10" s="9">
        <v>46143</v>
      </c>
      <c r="J10" s="7">
        <v>18.152000427246094</v>
      </c>
      <c r="K10" s="7">
        <v>8.7860002517700195</v>
      </c>
      <c r="L10" s="7">
        <f t="shared" si="2"/>
        <v>26.938000679016113</v>
      </c>
      <c r="M10" s="2">
        <v>26.4</v>
      </c>
      <c r="N10" s="2">
        <f t="shared" si="3"/>
        <v>31.765000000000001</v>
      </c>
      <c r="O10" s="8">
        <f t="shared" si="4"/>
        <v>2.0378813599095214E-2</v>
      </c>
      <c r="P10" s="8">
        <f t="shared" si="5"/>
        <v>-0.1519596827005788</v>
      </c>
    </row>
    <row r="11" spans="1:18" x14ac:dyDescent="0.3">
      <c r="A11" s="2">
        <v>2031</v>
      </c>
      <c r="B11" s="6">
        <v>48000</v>
      </c>
      <c r="C11" s="7">
        <v>20.139916499455769</v>
      </c>
      <c r="D11" s="7">
        <v>7.034000039100647</v>
      </c>
      <c r="E11" s="7">
        <f t="shared" si="0"/>
        <v>27.173916538556416</v>
      </c>
      <c r="F11" s="8">
        <f t="shared" si="1"/>
        <v>2.9315020399864222E-2</v>
      </c>
      <c r="G11" s="8">
        <f t="shared" si="6"/>
        <v>-0.14453277070497672</v>
      </c>
      <c r="I11" s="9">
        <v>46174</v>
      </c>
      <c r="J11" s="7">
        <v>18.309000015258789</v>
      </c>
      <c r="K11" s="7">
        <v>4.4320001602172852</v>
      </c>
      <c r="L11" s="7">
        <f t="shared" si="2"/>
        <v>22.741000175476074</v>
      </c>
      <c r="M11" s="2">
        <v>26.4</v>
      </c>
      <c r="N11" s="2">
        <f t="shared" si="3"/>
        <v>31.765000000000001</v>
      </c>
      <c r="O11" s="8">
        <f t="shared" si="4"/>
        <v>-0.13859847820166382</v>
      </c>
      <c r="P11" s="8">
        <f t="shared" si="5"/>
        <v>-0.28408625293637424</v>
      </c>
    </row>
    <row r="12" spans="1:18" x14ac:dyDescent="0.3">
      <c r="A12" s="2">
        <v>2032</v>
      </c>
      <c r="B12" s="6">
        <v>48366</v>
      </c>
      <c r="C12" s="7">
        <v>20.951916535695393</v>
      </c>
      <c r="D12" s="7">
        <v>7.0842500925064087</v>
      </c>
      <c r="E12" s="7">
        <f t="shared" si="0"/>
        <v>28.036166628201801</v>
      </c>
      <c r="F12" s="8">
        <f t="shared" si="1"/>
        <v>6.1976008644007763E-2</v>
      </c>
      <c r="G12" s="8">
        <f t="shared" si="6"/>
        <v>-0.11738811181483388</v>
      </c>
      <c r="I12" s="9">
        <v>46204</v>
      </c>
      <c r="J12" s="7">
        <v>18.410999298095703</v>
      </c>
      <c r="K12" s="7">
        <v>6.5770001411437988</v>
      </c>
      <c r="L12" s="7">
        <f t="shared" si="2"/>
        <v>24.987999439239502</v>
      </c>
      <c r="M12" s="2">
        <v>26.4</v>
      </c>
      <c r="N12" s="2">
        <f t="shared" si="3"/>
        <v>31.765000000000001</v>
      </c>
      <c r="O12" s="8">
        <f t="shared" si="4"/>
        <v>-5.3484869725776374E-2</v>
      </c>
      <c r="P12" s="8">
        <f t="shared" si="5"/>
        <v>-0.21334804220873593</v>
      </c>
    </row>
    <row r="13" spans="1:18" x14ac:dyDescent="0.3">
      <c r="A13" s="2">
        <v>2033</v>
      </c>
      <c r="B13" s="6">
        <v>48731</v>
      </c>
      <c r="C13" s="7">
        <v>21.101129487708764</v>
      </c>
      <c r="D13" s="7">
        <v>7.1309722971033169</v>
      </c>
      <c r="E13" s="7">
        <f t="shared" si="0"/>
        <v>28.23210178481208</v>
      </c>
      <c r="F13" s="8">
        <f t="shared" si="1"/>
        <v>6.9397794879245467E-2</v>
      </c>
      <c r="G13" s="8">
        <f t="shared" si="6"/>
        <v>-0.11121983992406481</v>
      </c>
      <c r="I13" s="9">
        <v>46235</v>
      </c>
      <c r="J13" s="7">
        <v>13.425000190734863</v>
      </c>
      <c r="K13" s="7">
        <v>5.2810001373291016</v>
      </c>
      <c r="L13" s="7">
        <f t="shared" si="2"/>
        <v>18.706000328063965</v>
      </c>
      <c r="M13" s="2">
        <v>26.4</v>
      </c>
      <c r="N13" s="2">
        <f t="shared" si="3"/>
        <v>31.765000000000001</v>
      </c>
      <c r="O13" s="8">
        <f t="shared" si="4"/>
        <v>-0.29143938151272852</v>
      </c>
      <c r="P13" s="8">
        <f t="shared" si="5"/>
        <v>-0.41111284973826645</v>
      </c>
    </row>
    <row r="14" spans="1:18" x14ac:dyDescent="0.3">
      <c r="A14" s="2">
        <v>2034</v>
      </c>
      <c r="B14" s="6">
        <v>49096</v>
      </c>
      <c r="C14" s="7">
        <v>21.250342439722132</v>
      </c>
      <c r="D14" s="7">
        <v>7.177694501700226</v>
      </c>
      <c r="E14" s="7">
        <f t="shared" si="0"/>
        <v>28.428036941422359</v>
      </c>
      <c r="F14" s="8">
        <f t="shared" si="1"/>
        <v>7.6819581114483393E-2</v>
      </c>
      <c r="G14" s="8">
        <f t="shared" si="6"/>
        <v>-0.10505156803329585</v>
      </c>
      <c r="I14" s="9">
        <v>46266</v>
      </c>
      <c r="J14" s="7">
        <v>14.119999885559082</v>
      </c>
      <c r="K14" s="7">
        <v>5.3959999084472656</v>
      </c>
      <c r="L14" s="7">
        <f t="shared" si="2"/>
        <v>19.515999794006348</v>
      </c>
      <c r="M14" s="2">
        <v>26.4</v>
      </c>
      <c r="N14" s="2">
        <f t="shared" si="3"/>
        <v>31.765000000000001</v>
      </c>
      <c r="O14" s="8">
        <f t="shared" si="4"/>
        <v>-0.2607575835603656</v>
      </c>
      <c r="P14" s="8">
        <f t="shared" si="5"/>
        <v>-0.38561310265996074</v>
      </c>
    </row>
    <row r="15" spans="1:18" x14ac:dyDescent="0.3">
      <c r="A15" s="2">
        <v>2035</v>
      </c>
      <c r="B15" s="6">
        <v>49461</v>
      </c>
      <c r="C15" s="7">
        <v>21.3995553917355</v>
      </c>
      <c r="D15" s="7">
        <v>7.2244167062971334</v>
      </c>
      <c r="E15" s="7">
        <f t="shared" si="0"/>
        <v>28.623972098032635</v>
      </c>
      <c r="F15" s="8">
        <f t="shared" si="1"/>
        <v>8.4241367349721097E-2</v>
      </c>
      <c r="G15" s="8">
        <f t="shared" si="6"/>
        <v>-9.8883296142526889E-2</v>
      </c>
      <c r="I15" s="9">
        <v>46296</v>
      </c>
      <c r="J15" s="7">
        <v>14.041999816894531</v>
      </c>
      <c r="K15" s="7">
        <v>5.4609999656677246</v>
      </c>
      <c r="L15" s="7">
        <f t="shared" si="2"/>
        <v>19.502999782562256</v>
      </c>
      <c r="M15" s="2">
        <v>26.4</v>
      </c>
      <c r="N15" s="2">
        <f t="shared" si="3"/>
        <v>31.765000000000001</v>
      </c>
      <c r="O15" s="8">
        <f t="shared" si="4"/>
        <v>-0.2612500082362782</v>
      </c>
      <c r="P15" s="8">
        <f t="shared" si="5"/>
        <v>-0.38602235849009114</v>
      </c>
    </row>
    <row r="16" spans="1:18" x14ac:dyDescent="0.3">
      <c r="A16" s="2">
        <v>2036</v>
      </c>
      <c r="B16" s="6">
        <v>49827</v>
      </c>
      <c r="C16" s="7">
        <v>21.548768343748865</v>
      </c>
      <c r="D16" s="7">
        <v>7.271138910894039</v>
      </c>
      <c r="E16" s="7">
        <f t="shared" si="0"/>
        <v>28.819907254642903</v>
      </c>
      <c r="F16" s="8">
        <f t="shared" si="1"/>
        <v>9.1663153584958579E-2</v>
      </c>
      <c r="G16" s="8">
        <f t="shared" si="6"/>
        <v>-9.2715024251758149E-2</v>
      </c>
      <c r="I16" s="9">
        <v>46327</v>
      </c>
      <c r="J16" s="7">
        <v>13.409999847412109</v>
      </c>
      <c r="K16" s="7">
        <v>5.3689999580383301</v>
      </c>
      <c r="L16" s="7">
        <f t="shared" si="2"/>
        <v>18.778999805450439</v>
      </c>
      <c r="M16" s="2">
        <v>26.4</v>
      </c>
      <c r="N16" s="2">
        <f t="shared" si="3"/>
        <v>31.765000000000001</v>
      </c>
      <c r="O16" s="8">
        <f t="shared" si="4"/>
        <v>-0.28867424979354395</v>
      </c>
      <c r="P16" s="8">
        <f t="shared" si="5"/>
        <v>-0.40881473932156653</v>
      </c>
    </row>
    <row r="17" spans="1:19" x14ac:dyDescent="0.3">
      <c r="A17" s="2">
        <v>2037</v>
      </c>
      <c r="B17" s="6">
        <v>50192</v>
      </c>
      <c r="C17" s="7">
        <v>21.697981295762244</v>
      </c>
      <c r="D17" s="7">
        <v>7.3178611154909499</v>
      </c>
      <c r="E17" s="7">
        <f t="shared" si="0"/>
        <v>29.015842411253193</v>
      </c>
      <c r="F17" s="8">
        <f t="shared" si="1"/>
        <v>9.9084939820196727E-2</v>
      </c>
      <c r="G17" s="8">
        <f t="shared" si="6"/>
        <v>-8.6546752360988743E-2</v>
      </c>
      <c r="I17" s="9">
        <v>46357</v>
      </c>
      <c r="J17" s="7">
        <v>11.99899959564209</v>
      </c>
      <c r="K17" s="7">
        <v>5.2280001640319824</v>
      </c>
      <c r="L17" s="7">
        <f t="shared" si="2"/>
        <v>17.226999759674072</v>
      </c>
      <c r="M17" s="2">
        <v>26.4</v>
      </c>
      <c r="N17" s="2">
        <f t="shared" si="3"/>
        <v>31.765000000000001</v>
      </c>
      <c r="O17" s="8">
        <f t="shared" si="4"/>
        <v>-0.34746213031537598</v>
      </c>
      <c r="P17" s="8">
        <f t="shared" si="5"/>
        <v>-0.45767354762556045</v>
      </c>
    </row>
    <row r="18" spans="1:19" x14ac:dyDescent="0.3">
      <c r="A18" s="2">
        <v>2038</v>
      </c>
      <c r="B18" s="6">
        <v>50557</v>
      </c>
      <c r="C18" s="7">
        <v>21.847194247775608</v>
      </c>
      <c r="D18" s="7">
        <v>7.3645833200878563</v>
      </c>
      <c r="E18" s="7">
        <f t="shared" si="0"/>
        <v>29.211777567863464</v>
      </c>
      <c r="F18" s="8">
        <f t="shared" si="1"/>
        <v>0.10650672605543421</v>
      </c>
      <c r="G18" s="8">
        <f t="shared" si="6"/>
        <v>-8.0378480470219893E-2</v>
      </c>
      <c r="I18" s="9">
        <v>46388</v>
      </c>
      <c r="J18" s="7">
        <v>14.732999801635742</v>
      </c>
      <c r="K18" s="7">
        <v>8.9069995880126953</v>
      </c>
      <c r="L18" s="7">
        <f t="shared" si="2"/>
        <v>23.639999389648438</v>
      </c>
      <c r="M18" s="2">
        <v>26.4</v>
      </c>
      <c r="N18" s="2">
        <f t="shared" si="3"/>
        <v>31.765000000000001</v>
      </c>
      <c r="O18" s="8">
        <f t="shared" si="4"/>
        <v>-0.10454547766483191</v>
      </c>
      <c r="P18" s="8">
        <f t="shared" si="5"/>
        <v>-0.25578468787506892</v>
      </c>
    </row>
    <row r="19" spans="1:19" x14ac:dyDescent="0.3">
      <c r="A19" s="2">
        <v>2039</v>
      </c>
      <c r="B19" s="6">
        <v>50922</v>
      </c>
      <c r="C19" s="7">
        <v>21.99640719978898</v>
      </c>
      <c r="D19" s="7">
        <v>7.4113055246847637</v>
      </c>
      <c r="E19" s="7">
        <f t="shared" si="0"/>
        <v>29.407712724473743</v>
      </c>
      <c r="F19" s="8">
        <f t="shared" si="1"/>
        <v>0.11392851229067213</v>
      </c>
      <c r="G19" s="8">
        <f t="shared" si="6"/>
        <v>-7.4210208579450931E-2</v>
      </c>
      <c r="I19" s="9">
        <v>46419</v>
      </c>
      <c r="J19" s="7">
        <v>23.958999633789063</v>
      </c>
      <c r="K19" s="7">
        <v>8.6730003356933594</v>
      </c>
      <c r="L19" s="7">
        <f t="shared" si="2"/>
        <v>32.631999969482422</v>
      </c>
      <c r="M19" s="2">
        <v>26.4</v>
      </c>
      <c r="N19" s="2">
        <f t="shared" si="3"/>
        <v>31.765000000000001</v>
      </c>
      <c r="O19" s="8">
        <f t="shared" si="4"/>
        <v>0.23606060490463721</v>
      </c>
      <c r="P19" s="8">
        <f t="shared" si="5"/>
        <v>2.7294190759717285E-2</v>
      </c>
    </row>
    <row r="20" spans="1:19" s="2" customFormat="1" x14ac:dyDescent="0.3">
      <c r="A20" s="2">
        <v>2040</v>
      </c>
      <c r="B20" s="6">
        <v>51288</v>
      </c>
      <c r="C20" s="7">
        <v>22.145620151802348</v>
      </c>
      <c r="D20" s="7">
        <v>7.4580277292816719</v>
      </c>
      <c r="E20" s="7">
        <f t="shared" si="0"/>
        <v>29.603647881084019</v>
      </c>
      <c r="F20" s="8">
        <f t="shared" si="1"/>
        <v>0.12135029852590984</v>
      </c>
      <c r="G20" s="8">
        <f t="shared" si="6"/>
        <v>-6.804193668868197E-2</v>
      </c>
      <c r="H20"/>
      <c r="I20" s="9">
        <v>46447</v>
      </c>
      <c r="J20" s="7">
        <v>22.722999572753906</v>
      </c>
      <c r="K20" s="7">
        <v>8.4989995956420898</v>
      </c>
      <c r="L20" s="7">
        <f t="shared" si="2"/>
        <v>31.221999168395996</v>
      </c>
      <c r="M20" s="2">
        <v>26.4</v>
      </c>
      <c r="N20" s="2">
        <f t="shared" si="3"/>
        <v>31.765000000000001</v>
      </c>
      <c r="O20" s="8">
        <f t="shared" si="4"/>
        <v>0.18265148365136352</v>
      </c>
      <c r="P20" s="8">
        <f t="shared" si="5"/>
        <v>-1.7094312343900686E-2</v>
      </c>
      <c r="Q20"/>
      <c r="R20"/>
      <c r="S20"/>
    </row>
    <row r="21" spans="1:19" s="2" customFormat="1" x14ac:dyDescent="0.3">
      <c r="A21" s="2">
        <v>2041</v>
      </c>
      <c r="B21" s="6">
        <v>51653</v>
      </c>
      <c r="C21" s="7">
        <v>22.294833103815716</v>
      </c>
      <c r="D21" s="7">
        <v>7.504749933878581</v>
      </c>
      <c r="E21" s="7">
        <f t="shared" si="0"/>
        <v>29.799583037694298</v>
      </c>
      <c r="F21" s="8">
        <f t="shared" si="1"/>
        <v>0.12877208476114776</v>
      </c>
      <c r="G21" s="8">
        <f t="shared" si="6"/>
        <v>-6.1873664797912897E-2</v>
      </c>
      <c r="H21"/>
      <c r="I21" s="9">
        <v>46478</v>
      </c>
      <c r="J21" s="7">
        <v>24.552000045776367</v>
      </c>
      <c r="K21" s="7">
        <v>8.5970001220703125</v>
      </c>
      <c r="L21" s="7">
        <f t="shared" si="2"/>
        <v>33.14900016784668</v>
      </c>
      <c r="M21" s="2">
        <v>26.4</v>
      </c>
      <c r="N21" s="2">
        <f t="shared" si="3"/>
        <v>31.765000000000001</v>
      </c>
      <c r="O21" s="8">
        <f t="shared" si="4"/>
        <v>0.2556439457517683</v>
      </c>
      <c r="P21" s="8">
        <f t="shared" si="5"/>
        <v>4.3569972228763687E-2</v>
      </c>
      <c r="Q21"/>
      <c r="R21"/>
      <c r="S21"/>
    </row>
    <row r="22" spans="1:19" s="2" customFormat="1" x14ac:dyDescent="0.3">
      <c r="A22" s="2">
        <v>2042</v>
      </c>
      <c r="B22" s="6">
        <v>52018</v>
      </c>
      <c r="C22" s="7">
        <v>22.327458133300144</v>
      </c>
      <c r="D22" s="7">
        <v>7.5443332691987353</v>
      </c>
      <c r="E22" s="7">
        <f t="shared" si="0"/>
        <v>29.871791402498879</v>
      </c>
      <c r="F22" s="8">
        <f t="shared" si="1"/>
        <v>0.13150725009465458</v>
      </c>
      <c r="G22" s="8">
        <f t="shared" si="6"/>
        <v>-5.960045954670623E-2</v>
      </c>
      <c r="H22"/>
      <c r="I22" s="9">
        <v>46508</v>
      </c>
      <c r="J22" s="7">
        <v>27.020999908447266</v>
      </c>
      <c r="K22" s="7">
        <v>8.8050003051757813</v>
      </c>
      <c r="L22" s="7">
        <f t="shared" si="2"/>
        <v>35.826000213623047</v>
      </c>
      <c r="M22" s="2">
        <v>26.4</v>
      </c>
      <c r="N22" s="2">
        <f t="shared" si="3"/>
        <v>31.765000000000001</v>
      </c>
      <c r="O22" s="8">
        <f t="shared" si="4"/>
        <v>0.3570454626372368</v>
      </c>
      <c r="P22" s="8">
        <f t="shared" si="5"/>
        <v>0.12784511927036202</v>
      </c>
      <c r="Q22"/>
      <c r="R22"/>
      <c r="S22"/>
    </row>
    <row r="23" spans="1:19" s="2" customFormat="1" x14ac:dyDescent="0.3">
      <c r="A23" s="2">
        <v>2043</v>
      </c>
      <c r="B23" s="6">
        <v>52383</v>
      </c>
      <c r="C23" s="7">
        <v>22.360083162784576</v>
      </c>
      <c r="D23" s="7">
        <v>7.5839166045188904</v>
      </c>
      <c r="E23" s="7">
        <f t="shared" si="0"/>
        <v>29.943999767303467</v>
      </c>
      <c r="F23" s="8">
        <f t="shared" si="1"/>
        <v>0.13424241542816162</v>
      </c>
      <c r="G23" s="8">
        <f t="shared" si="6"/>
        <v>-5.732725429549923E-2</v>
      </c>
      <c r="H23"/>
      <c r="I23" s="9">
        <v>46539</v>
      </c>
      <c r="J23" s="7">
        <v>29.846000671386719</v>
      </c>
      <c r="K23" s="7">
        <v>4.4850001335144043</v>
      </c>
      <c r="L23" s="7">
        <f t="shared" si="2"/>
        <v>34.331000804901123</v>
      </c>
      <c r="M23" s="2">
        <v>26.4</v>
      </c>
      <c r="N23" s="2">
        <f t="shared" si="3"/>
        <v>31.765000000000001</v>
      </c>
      <c r="O23" s="8">
        <f t="shared" si="4"/>
        <v>0.30041669715534569</v>
      </c>
      <c r="P23" s="8">
        <f t="shared" si="5"/>
        <v>8.0780758850971912E-2</v>
      </c>
      <c r="Q23"/>
      <c r="R23"/>
      <c r="S23"/>
    </row>
    <row r="24" spans="1:19" s="2" customFormat="1" x14ac:dyDescent="0.3">
      <c r="A24" s="2">
        <v>2044</v>
      </c>
      <c r="B24" s="6">
        <v>52749</v>
      </c>
      <c r="C24" s="7">
        <v>22.392708192269009</v>
      </c>
      <c r="D24" s="7">
        <v>7.6234999398390455</v>
      </c>
      <c r="E24" s="7">
        <f t="shared" si="0"/>
        <v>30.016208132108055</v>
      </c>
      <c r="F24" s="8">
        <f t="shared" si="1"/>
        <v>0.13697758076166888</v>
      </c>
      <c r="G24" s="8">
        <f t="shared" si="6"/>
        <v>-5.5054049044292341E-2</v>
      </c>
      <c r="H24"/>
      <c r="I24" s="9">
        <v>46569</v>
      </c>
      <c r="J24" s="7">
        <v>30.663000106811523</v>
      </c>
      <c r="K24" s="7">
        <v>6.6500000953674316</v>
      </c>
      <c r="L24" s="7">
        <f t="shared" si="2"/>
        <v>37.313000202178955</v>
      </c>
      <c r="M24" s="2">
        <v>26.4</v>
      </c>
      <c r="N24" s="2">
        <f t="shared" si="3"/>
        <v>31.765000000000001</v>
      </c>
      <c r="O24" s="8">
        <f t="shared" si="4"/>
        <v>0.41337121977950586</v>
      </c>
      <c r="P24" s="8">
        <f t="shared" si="5"/>
        <v>0.1746576484237039</v>
      </c>
      <c r="Q24"/>
      <c r="R24"/>
      <c r="S24"/>
    </row>
    <row r="25" spans="1:19" s="2" customFormat="1" x14ac:dyDescent="0.3">
      <c r="A25" s="2">
        <v>2045</v>
      </c>
      <c r="B25" s="6">
        <v>53114</v>
      </c>
      <c r="C25" s="7">
        <v>22.425333221753437</v>
      </c>
      <c r="D25" s="7">
        <v>7.6630832751591997</v>
      </c>
      <c r="E25" s="7">
        <f t="shared" si="0"/>
        <v>30.088416496912636</v>
      </c>
      <c r="F25" s="8">
        <f t="shared" si="1"/>
        <v>0.1397127460951757</v>
      </c>
      <c r="G25" s="8">
        <f t="shared" si="6"/>
        <v>-5.2780843793085563E-2</v>
      </c>
      <c r="H25"/>
      <c r="I25" s="9">
        <v>46600</v>
      </c>
      <c r="J25" s="7">
        <v>11.822999954223633</v>
      </c>
      <c r="K25" s="7">
        <v>5.3449997901916504</v>
      </c>
      <c r="L25" s="7">
        <f t="shared" si="2"/>
        <v>17.167999744415283</v>
      </c>
      <c r="M25" s="2">
        <v>26.4</v>
      </c>
      <c r="N25" s="2">
        <f t="shared" si="3"/>
        <v>31.765000000000001</v>
      </c>
      <c r="O25" s="8">
        <f t="shared" si="4"/>
        <v>-0.34969697937820898</v>
      </c>
      <c r="P25" s="8">
        <f t="shared" si="5"/>
        <v>-0.45953093831527525</v>
      </c>
      <c r="Q25"/>
      <c r="R25"/>
      <c r="S25"/>
    </row>
    <row r="26" spans="1:19" s="2" customFormat="1" x14ac:dyDescent="0.3">
      <c r="A26" s="2">
        <v>2046</v>
      </c>
      <c r="B26" s="6">
        <v>53479</v>
      </c>
      <c r="C26" s="7">
        <v>22.457958251237869</v>
      </c>
      <c r="D26" s="7">
        <v>7.7026666104793549</v>
      </c>
      <c r="E26" s="7">
        <f t="shared" si="0"/>
        <v>30.160624861717224</v>
      </c>
      <c r="F26" s="8">
        <f t="shared" si="1"/>
        <v>0.14244791142868274</v>
      </c>
      <c r="G26" s="8">
        <f t="shared" si="6"/>
        <v>-5.0507638541878674E-2</v>
      </c>
      <c r="H26"/>
      <c r="I26" s="9">
        <v>46631</v>
      </c>
      <c r="J26" s="7">
        <v>12.52299976348877</v>
      </c>
      <c r="K26" s="7">
        <v>5.4609999656677246</v>
      </c>
      <c r="L26" s="7">
        <f t="shared" si="2"/>
        <v>17.983999729156494</v>
      </c>
      <c r="M26" s="2">
        <v>26.4</v>
      </c>
      <c r="N26" s="2">
        <f t="shared" si="3"/>
        <v>31.765000000000001</v>
      </c>
      <c r="O26" s="8">
        <f t="shared" si="4"/>
        <v>-0.31878788904710242</v>
      </c>
      <c r="P26" s="8">
        <f t="shared" si="5"/>
        <v>-0.43384228776463107</v>
      </c>
      <c r="Q26"/>
      <c r="R26"/>
      <c r="S26"/>
    </row>
    <row r="27" spans="1:19" s="2" customFormat="1" x14ac:dyDescent="0.3">
      <c r="A27" s="2">
        <v>2047</v>
      </c>
      <c r="B27" s="6">
        <v>53844</v>
      </c>
      <c r="C27" s="7">
        <v>22.490583280722301</v>
      </c>
      <c r="D27" s="7">
        <v>7.74224994579951</v>
      </c>
      <c r="E27" s="7">
        <f t="shared" si="0"/>
        <v>30.232833226521812</v>
      </c>
      <c r="F27" s="8">
        <f t="shared" si="1"/>
        <v>0.14518307676219</v>
      </c>
      <c r="G27" s="8">
        <f t="shared" si="6"/>
        <v>-4.8234433290671785E-2</v>
      </c>
      <c r="H27"/>
      <c r="I27" s="9">
        <v>46661</v>
      </c>
      <c r="J27" s="7">
        <v>12.449000358581543</v>
      </c>
      <c r="K27" s="7">
        <v>5.5260000228881836</v>
      </c>
      <c r="L27" s="7">
        <f t="shared" si="2"/>
        <v>17.975000381469727</v>
      </c>
      <c r="M27" s="2">
        <v>26.4</v>
      </c>
      <c r="N27" s="2">
        <f t="shared" si="3"/>
        <v>31.765000000000001</v>
      </c>
      <c r="O27" s="8">
        <f t="shared" si="4"/>
        <v>-0.319128773429177</v>
      </c>
      <c r="P27" s="8">
        <f t="shared" si="5"/>
        <v>-0.43412559793893513</v>
      </c>
      <c r="Q27"/>
      <c r="R27"/>
      <c r="S27"/>
    </row>
    <row r="28" spans="1:19" s="2" customFormat="1" x14ac:dyDescent="0.3">
      <c r="A28" s="2">
        <v>2048</v>
      </c>
      <c r="B28" s="6">
        <v>54210</v>
      </c>
      <c r="C28" s="7">
        <v>22.52320831020673</v>
      </c>
      <c r="D28" s="7">
        <v>7.7818332811196642</v>
      </c>
      <c r="E28" s="7">
        <f t="shared" si="0"/>
        <v>30.305041591326393</v>
      </c>
      <c r="F28" s="8">
        <f t="shared" si="1"/>
        <v>0.14791824209569682</v>
      </c>
      <c r="G28" s="8">
        <f t="shared" si="6"/>
        <v>-4.5961228039465007E-2</v>
      </c>
      <c r="H28"/>
      <c r="I28" s="9">
        <v>46692</v>
      </c>
      <c r="J28" s="7">
        <v>11.815999984741211</v>
      </c>
      <c r="K28" s="7">
        <v>5.4340000152587891</v>
      </c>
      <c r="L28" s="7">
        <f t="shared" si="2"/>
        <v>17.25</v>
      </c>
      <c r="M28" s="2">
        <v>26.4</v>
      </c>
      <c r="N28" s="2">
        <f t="shared" si="3"/>
        <v>31.765000000000001</v>
      </c>
      <c r="O28" s="8">
        <f t="shared" si="4"/>
        <v>-0.34659090909090906</v>
      </c>
      <c r="P28" s="8">
        <f t="shared" si="5"/>
        <v>-0.45694947269006769</v>
      </c>
      <c r="Q28"/>
      <c r="R28"/>
      <c r="S28"/>
    </row>
    <row r="29" spans="1:19" s="2" customFormat="1" x14ac:dyDescent="0.3">
      <c r="A29" s="2">
        <v>2049</v>
      </c>
      <c r="B29" s="6">
        <v>54575</v>
      </c>
      <c r="C29" s="7">
        <v>22.555833339691162</v>
      </c>
      <c r="D29" s="7">
        <v>7.8214166164398193</v>
      </c>
      <c r="E29" s="7">
        <f t="shared" si="0"/>
        <v>30.377249956130981</v>
      </c>
      <c r="F29" s="8">
        <f t="shared" si="1"/>
        <v>0.15065340742920386</v>
      </c>
      <c r="G29" s="8">
        <f t="shared" si="6"/>
        <v>-4.3688022788258118E-2</v>
      </c>
      <c r="H29"/>
      <c r="I29" s="9">
        <v>46722</v>
      </c>
      <c r="J29" s="7">
        <v>10.399999618530273</v>
      </c>
      <c r="K29" s="7">
        <v>5.2909998893737793</v>
      </c>
      <c r="L29" s="7">
        <f t="shared" si="2"/>
        <v>15.690999507904053</v>
      </c>
      <c r="M29" s="2">
        <v>26.4</v>
      </c>
      <c r="N29" s="2">
        <f t="shared" si="3"/>
        <v>31.765000000000001</v>
      </c>
      <c r="O29" s="8">
        <f t="shared" si="4"/>
        <v>-0.40564395803393738</v>
      </c>
      <c r="P29" s="8">
        <f t="shared" si="5"/>
        <v>-0.50602866337465602</v>
      </c>
      <c r="Q29"/>
      <c r="R29"/>
      <c r="S29"/>
    </row>
    <row r="30" spans="1:19" s="2" customFormat="1" x14ac:dyDescent="0.3">
      <c r="A30" s="2">
        <v>2050</v>
      </c>
      <c r="B30" s="6">
        <v>54940</v>
      </c>
      <c r="C30" s="7">
        <v>22.56416654586792</v>
      </c>
      <c r="D30" s="7">
        <v>7.8595000108083086</v>
      </c>
      <c r="E30" s="7">
        <f t="shared" si="0"/>
        <v>30.423666556676228</v>
      </c>
      <c r="F30" s="8">
        <f t="shared" si="1"/>
        <v>0.15241161199531161</v>
      </c>
      <c r="G30" s="8">
        <f t="shared" si="6"/>
        <v>-4.2226772967850601E-2</v>
      </c>
      <c r="H30"/>
      <c r="I30" s="9">
        <v>46753</v>
      </c>
      <c r="J30" s="7">
        <v>14.882499933242798</v>
      </c>
      <c r="K30" s="7">
        <v>8.9109997749328613</v>
      </c>
      <c r="L30" s="7">
        <f t="shared" si="2"/>
        <v>23.793499708175659</v>
      </c>
      <c r="M30" s="2">
        <v>26.4</v>
      </c>
      <c r="N30" s="2">
        <f t="shared" si="3"/>
        <v>31.765000000000001</v>
      </c>
      <c r="O30" s="8">
        <f t="shared" si="4"/>
        <v>-9.8731071660012826E-2</v>
      </c>
      <c r="P30" s="8">
        <f t="shared" si="5"/>
        <v>-0.25095231518414418</v>
      </c>
      <c r="Q30"/>
      <c r="R30"/>
      <c r="S30"/>
    </row>
    <row r="31" spans="1:19" s="2" customFormat="1" x14ac:dyDescent="0.3">
      <c r="A31" s="2">
        <v>2051</v>
      </c>
      <c r="B31" s="6">
        <v>55305</v>
      </c>
      <c r="C31" s="7">
        <v>22.556408238410949</v>
      </c>
      <c r="D31" s="7">
        <v>7.8966916799545315</v>
      </c>
      <c r="E31" s="7">
        <f t="shared" si="0"/>
        <v>30.453099918365481</v>
      </c>
      <c r="F31" s="8">
        <f t="shared" si="1"/>
        <v>0.15352651205929857</v>
      </c>
      <c r="G31" s="8">
        <f t="shared" si="6"/>
        <v>-4.1300175716496801E-2</v>
      </c>
      <c r="H31"/>
      <c r="I31" s="9">
        <v>46784</v>
      </c>
      <c r="J31" s="7">
        <v>24.182249546051025</v>
      </c>
      <c r="K31" s="7">
        <v>8.6775002479553223</v>
      </c>
      <c r="L31" s="7">
        <f t="shared" si="2"/>
        <v>32.859749794006348</v>
      </c>
      <c r="M31" s="2">
        <v>26.4</v>
      </c>
      <c r="N31" s="2">
        <f t="shared" si="3"/>
        <v>31.765000000000001</v>
      </c>
      <c r="O31" s="8">
        <f t="shared" si="4"/>
        <v>0.2446874921972102</v>
      </c>
      <c r="P31" s="8">
        <f t="shared" si="5"/>
        <v>3.4464026255512259E-2</v>
      </c>
      <c r="Q31"/>
      <c r="R31"/>
      <c r="S31"/>
    </row>
    <row r="32" spans="1:19" s="2" customFormat="1" x14ac:dyDescent="0.3">
      <c r="A32" s="2">
        <v>2052</v>
      </c>
      <c r="B32" s="6">
        <v>55671</v>
      </c>
      <c r="C32" s="7">
        <v>22.548649930953982</v>
      </c>
      <c r="D32" s="7">
        <v>7.9338833491007472</v>
      </c>
      <c r="E32" s="7">
        <f t="shared" si="0"/>
        <v>30.482533280054728</v>
      </c>
      <c r="F32" s="8">
        <f t="shared" si="1"/>
        <v>0.1546414121232853</v>
      </c>
      <c r="G32" s="8">
        <f t="shared" si="6"/>
        <v>-4.0373578465143112E-2</v>
      </c>
      <c r="H32"/>
      <c r="I32" s="9">
        <v>46813</v>
      </c>
      <c r="J32" s="7">
        <v>22.943999767303467</v>
      </c>
      <c r="K32" s="7">
        <v>8.5032496452331543</v>
      </c>
      <c r="L32" s="7">
        <f t="shared" si="2"/>
        <v>31.447249412536621</v>
      </c>
      <c r="M32" s="2">
        <v>26.4</v>
      </c>
      <c r="N32" s="2">
        <f t="shared" si="3"/>
        <v>31.765000000000001</v>
      </c>
      <c r="O32" s="8">
        <f t="shared" si="4"/>
        <v>0.19118368986881151</v>
      </c>
      <c r="P32" s="8">
        <f t="shared" si="5"/>
        <v>-1.0003166613045122E-2</v>
      </c>
      <c r="Q32"/>
      <c r="R32"/>
      <c r="S32"/>
    </row>
    <row r="33" spans="1:19" s="2" customFormat="1" x14ac:dyDescent="0.3">
      <c r="A33" s="2">
        <v>2053</v>
      </c>
      <c r="B33" s="6">
        <v>56036</v>
      </c>
      <c r="C33" s="7">
        <v>22.540891623497014</v>
      </c>
      <c r="D33" s="7">
        <v>7.9710750182469701</v>
      </c>
      <c r="E33" s="7">
        <f t="shared" si="0"/>
        <v>30.511966641743985</v>
      </c>
      <c r="F33" s="8">
        <f t="shared" si="1"/>
        <v>0.15575631218727226</v>
      </c>
      <c r="G33" s="8">
        <f t="shared" si="6"/>
        <v>-3.9446981213789201E-2</v>
      </c>
      <c r="H33"/>
      <c r="I33" s="9">
        <v>46844</v>
      </c>
      <c r="J33" s="7">
        <v>24.778999805450439</v>
      </c>
      <c r="K33" s="7">
        <v>8.6017501354217529</v>
      </c>
      <c r="L33" s="7">
        <f t="shared" si="2"/>
        <v>33.380749940872192</v>
      </c>
      <c r="M33" s="2">
        <v>26.4</v>
      </c>
      <c r="N33" s="2">
        <f t="shared" si="3"/>
        <v>31.765000000000001</v>
      </c>
      <c r="O33" s="8">
        <f t="shared" si="4"/>
        <v>0.26442234624515892</v>
      </c>
      <c r="P33" s="8">
        <f t="shared" si="5"/>
        <v>5.0865730863283165E-2</v>
      </c>
      <c r="Q33"/>
      <c r="R33"/>
      <c r="S33"/>
    </row>
    <row r="34" spans="1:19" s="2" customFormat="1" x14ac:dyDescent="0.3">
      <c r="A34" s="2">
        <v>2054</v>
      </c>
      <c r="B34" s="6">
        <v>56401</v>
      </c>
      <c r="C34" s="7">
        <v>22.53313331604004</v>
      </c>
      <c r="D34" s="7">
        <v>8.0082666873931867</v>
      </c>
      <c r="E34" s="7">
        <f t="shared" si="0"/>
        <v>30.541400003433225</v>
      </c>
      <c r="F34" s="8">
        <f t="shared" si="1"/>
        <v>0.15687121225125855</v>
      </c>
      <c r="G34" s="8">
        <f t="shared" si="6"/>
        <v>-3.8520383962435845E-2</v>
      </c>
      <c r="H34"/>
      <c r="I34" s="9">
        <v>46874</v>
      </c>
      <c r="J34" s="7">
        <v>27.25124979019165</v>
      </c>
      <c r="K34" s="7">
        <v>8.8097503185272217</v>
      </c>
      <c r="L34" s="7">
        <f t="shared" si="2"/>
        <v>36.061000108718872</v>
      </c>
      <c r="M34" s="2">
        <v>26.4</v>
      </c>
      <c r="N34" s="2">
        <f t="shared" si="3"/>
        <v>31.765000000000001</v>
      </c>
      <c r="O34" s="8">
        <f t="shared" si="4"/>
        <v>0.36594697381510888</v>
      </c>
      <c r="P34" s="8">
        <f t="shared" si="5"/>
        <v>0.13524319561526443</v>
      </c>
      <c r="Q34"/>
      <c r="R34"/>
      <c r="S34"/>
    </row>
    <row r="35" spans="1:19" s="2" customFormat="1" x14ac:dyDescent="0.3">
      <c r="A35" s="2">
        <v>2055</v>
      </c>
      <c r="B35" s="6">
        <v>56766</v>
      </c>
      <c r="C35" s="7">
        <v>22.525375008583069</v>
      </c>
      <c r="D35" s="7">
        <v>8.0454583565394078</v>
      </c>
      <c r="E35" s="7">
        <f t="shared" si="0"/>
        <v>30.570833365122475</v>
      </c>
      <c r="F35" s="8">
        <f t="shared" si="1"/>
        <v>0.15798611231524529</v>
      </c>
      <c r="G35" s="8">
        <f t="shared" si="6"/>
        <v>-3.7593786711082156E-2</v>
      </c>
      <c r="H35"/>
      <c r="I35" s="9">
        <v>46905</v>
      </c>
      <c r="J35" s="7">
        <v>30.128250598907471</v>
      </c>
      <c r="K35" s="7">
        <v>4.564750075340271</v>
      </c>
      <c r="L35" s="7">
        <f t="shared" si="2"/>
        <v>34.693000674247742</v>
      </c>
      <c r="M35" s="2">
        <v>26.4</v>
      </c>
      <c r="N35" s="2">
        <f t="shared" si="3"/>
        <v>31.765000000000001</v>
      </c>
      <c r="O35" s="8">
        <f t="shared" si="4"/>
        <v>0.31412881341847521</v>
      </c>
      <c r="P35" s="8">
        <f t="shared" si="5"/>
        <v>9.2176945513859243E-2</v>
      </c>
      <c r="Q35"/>
      <c r="R35"/>
      <c r="S35"/>
    </row>
    <row r="36" spans="1:19" s="2" customFormat="1" x14ac:dyDescent="0.3">
      <c r="A36" s="2">
        <v>2056</v>
      </c>
      <c r="B36" s="6">
        <v>57132</v>
      </c>
      <c r="C36" s="7">
        <v>22.517616701126101</v>
      </c>
      <c r="D36" s="7">
        <v>8.0826500256856288</v>
      </c>
      <c r="E36" s="7">
        <f t="shared" si="0"/>
        <v>30.600266726811732</v>
      </c>
      <c r="F36" s="8">
        <f t="shared" si="1"/>
        <v>0.15910101237923224</v>
      </c>
      <c r="G36" s="8">
        <f t="shared" si="6"/>
        <v>-3.6667189459728244E-2</v>
      </c>
      <c r="H36"/>
      <c r="I36" s="9">
        <v>46935</v>
      </c>
      <c r="J36" s="7">
        <v>30.946249961853027</v>
      </c>
      <c r="K36" s="7">
        <v>6.7555000782012939</v>
      </c>
      <c r="L36" s="7">
        <f t="shared" si="2"/>
        <v>37.701750040054321</v>
      </c>
      <c r="M36" s="2">
        <v>26.4</v>
      </c>
      <c r="N36" s="2">
        <f t="shared" si="3"/>
        <v>31.765000000000001</v>
      </c>
      <c r="O36" s="8">
        <f t="shared" si="4"/>
        <v>0.42809659242630005</v>
      </c>
      <c r="P36" s="8">
        <f t="shared" si="5"/>
        <v>0.18689595592804409</v>
      </c>
      <c r="Q36"/>
      <c r="R36"/>
      <c r="S36"/>
    </row>
    <row r="37" spans="1:19" s="2" customFormat="1" x14ac:dyDescent="0.3">
      <c r="A37" s="2">
        <v>2057</v>
      </c>
      <c r="B37" s="6">
        <v>57497</v>
      </c>
      <c r="C37" s="7">
        <v>22.509858393669138</v>
      </c>
      <c r="D37" s="7">
        <v>8.1198416948318464</v>
      </c>
      <c r="E37" s="7">
        <f t="shared" si="0"/>
        <v>30.629700088500982</v>
      </c>
      <c r="F37" s="8">
        <f t="shared" si="1"/>
        <v>0.16021591244321898</v>
      </c>
      <c r="G37" s="8">
        <f t="shared" si="6"/>
        <v>-3.5740592208374555E-2</v>
      </c>
      <c r="H37"/>
      <c r="I37" s="9">
        <v>46966</v>
      </c>
      <c r="J37" s="7">
        <v>11.955749988555908</v>
      </c>
      <c r="K37" s="7">
        <v>5.4399998188018799</v>
      </c>
      <c r="L37" s="7">
        <f t="shared" si="2"/>
        <v>17.395749807357788</v>
      </c>
      <c r="M37" s="2">
        <v>26.4</v>
      </c>
      <c r="N37" s="2">
        <f t="shared" si="3"/>
        <v>31.765000000000001</v>
      </c>
      <c r="O37" s="8">
        <f t="shared" si="4"/>
        <v>-0.34107008305462916</v>
      </c>
      <c r="P37" s="8">
        <f t="shared" si="5"/>
        <v>-0.45236109531377966</v>
      </c>
      <c r="Q37"/>
      <c r="R37"/>
      <c r="S37"/>
    </row>
    <row r="38" spans="1:19" s="2" customFormat="1" x14ac:dyDescent="0.3">
      <c r="A38" s="2">
        <v>2058</v>
      </c>
      <c r="B38" s="6">
        <v>57862</v>
      </c>
      <c r="C38" s="7">
        <v>22.502100086212163</v>
      </c>
      <c r="D38" s="7">
        <v>8.1570333639780674</v>
      </c>
      <c r="E38" s="7">
        <f t="shared" si="0"/>
        <v>30.659133450190232</v>
      </c>
      <c r="F38" s="8">
        <f t="shared" si="1"/>
        <v>0.16133081250720593</v>
      </c>
      <c r="G38" s="8">
        <f t="shared" si="6"/>
        <v>-3.4813994957020866E-2</v>
      </c>
      <c r="H38"/>
      <c r="I38" s="9">
        <v>46997</v>
      </c>
      <c r="J38" s="7">
        <v>12.658499717712402</v>
      </c>
      <c r="K38" s="7">
        <v>5.5567499399185181</v>
      </c>
      <c r="L38" s="7">
        <f t="shared" si="2"/>
        <v>18.21524965763092</v>
      </c>
      <c r="M38" s="2">
        <v>26.4</v>
      </c>
      <c r="N38" s="2">
        <f t="shared" si="3"/>
        <v>31.765000000000001</v>
      </c>
      <c r="O38" s="8">
        <f t="shared" si="4"/>
        <v>-0.31002842205943482</v>
      </c>
      <c r="P38" s="8">
        <f t="shared" si="5"/>
        <v>-0.42656226483138926</v>
      </c>
      <c r="Q38"/>
      <c r="R38"/>
      <c r="S38"/>
    </row>
    <row r="39" spans="1:19" s="2" customFormat="1" x14ac:dyDescent="0.3">
      <c r="A39" s="2">
        <v>2059</v>
      </c>
      <c r="B39" s="6">
        <v>58227</v>
      </c>
      <c r="C39" s="7">
        <v>22.494341778755189</v>
      </c>
      <c r="D39" s="7">
        <v>8.1942250331242903</v>
      </c>
      <c r="E39" s="7">
        <f t="shared" si="0"/>
        <v>30.688566811879479</v>
      </c>
      <c r="F39" s="8">
        <f t="shared" si="1"/>
        <v>0.16244571257119245</v>
      </c>
      <c r="G39" s="8">
        <f t="shared" si="6"/>
        <v>-3.3887397705667288E-2</v>
      </c>
      <c r="H39"/>
      <c r="I39" s="9">
        <v>47027</v>
      </c>
      <c r="J39" s="7">
        <v>12.588000297546387</v>
      </c>
      <c r="K39" s="7">
        <v>5.6217499971389771</v>
      </c>
      <c r="L39" s="7">
        <f t="shared" si="2"/>
        <v>18.209750294685364</v>
      </c>
      <c r="M39" s="2">
        <v>26.4</v>
      </c>
      <c r="N39" s="2">
        <f t="shared" si="3"/>
        <v>31.765000000000001</v>
      </c>
      <c r="O39" s="8">
        <f t="shared" si="4"/>
        <v>-0.31023673126191798</v>
      </c>
      <c r="P39" s="8">
        <f t="shared" si="5"/>
        <v>-0.42673539132109672</v>
      </c>
      <c r="Q39"/>
      <c r="R39"/>
      <c r="S39"/>
    </row>
    <row r="40" spans="1:19" s="2" customFormat="1" x14ac:dyDescent="0.3">
      <c r="A40" s="2">
        <v>2060</v>
      </c>
      <c r="B40" s="6">
        <v>58593</v>
      </c>
      <c r="C40" s="7">
        <v>22.486583471298218</v>
      </c>
      <c r="D40" s="7">
        <v>8.2314167022705078</v>
      </c>
      <c r="E40" s="7">
        <f t="shared" si="0"/>
        <v>30.718000173568726</v>
      </c>
      <c r="F40" s="8">
        <f t="shared" si="1"/>
        <v>0.16356061263517896</v>
      </c>
      <c r="G40" s="8">
        <f t="shared" si="6"/>
        <v>-3.296080045431371E-2</v>
      </c>
      <c r="H40"/>
      <c r="I40" s="9">
        <v>47058</v>
      </c>
      <c r="J40" s="7">
        <v>11.952749967575073</v>
      </c>
      <c r="K40" s="7">
        <v>5.5290000438690186</v>
      </c>
      <c r="L40" s="7">
        <f t="shared" si="2"/>
        <v>17.481750011444092</v>
      </c>
      <c r="M40" s="2">
        <v>26.4</v>
      </c>
      <c r="N40" s="2">
        <f t="shared" si="3"/>
        <v>31.765000000000001</v>
      </c>
      <c r="O40" s="8">
        <f t="shared" si="4"/>
        <v>-0.3378124995665116</v>
      </c>
      <c r="P40" s="8">
        <f t="shared" si="5"/>
        <v>-0.4496537065498476</v>
      </c>
      <c r="Q40"/>
      <c r="R40"/>
      <c r="S40"/>
    </row>
    <row r="41" spans="1:19" s="2" customFormat="1" x14ac:dyDescent="0.3">
      <c r="B41" s="6"/>
      <c r="C41" s="7"/>
      <c r="D41"/>
      <c r="E41"/>
      <c r="F41"/>
      <c r="G41"/>
      <c r="H41"/>
      <c r="I41" s="9">
        <v>47088</v>
      </c>
      <c r="J41" s="7">
        <v>10.532249689102173</v>
      </c>
      <c r="K41" s="7">
        <v>5.3857499361038208</v>
      </c>
      <c r="L41" s="7">
        <f t="shared" si="2"/>
        <v>15.917999625205994</v>
      </c>
      <c r="M41" s="2">
        <v>26.4</v>
      </c>
      <c r="N41" s="2">
        <f t="shared" si="3"/>
        <v>31.765000000000001</v>
      </c>
      <c r="O41" s="8">
        <f t="shared" si="4"/>
        <v>-0.39704546874219715</v>
      </c>
      <c r="P41" s="8">
        <f t="shared" si="5"/>
        <v>-0.49888242955435247</v>
      </c>
      <c r="Q41"/>
      <c r="R41"/>
      <c r="S41"/>
    </row>
    <row r="42" spans="1:19" s="2" customFormat="1" x14ac:dyDescent="0.3">
      <c r="A42"/>
      <c r="B42"/>
      <c r="C42"/>
      <c r="D42"/>
      <c r="E42"/>
      <c r="F42"/>
      <c r="G42"/>
      <c r="H42"/>
      <c r="I42" s="9">
        <v>47119</v>
      </c>
      <c r="J42" s="7">
        <v>15.032000064849854</v>
      </c>
      <c r="K42" s="7">
        <v>8.9149999618530273</v>
      </c>
      <c r="L42" s="7">
        <f t="shared" si="2"/>
        <v>23.947000026702881</v>
      </c>
      <c r="M42" s="2">
        <v>26.4</v>
      </c>
      <c r="N42" s="2">
        <f t="shared" si="3"/>
        <v>31.765000000000001</v>
      </c>
      <c r="O42" s="8">
        <f t="shared" si="4"/>
        <v>-9.2916665655193853E-2</v>
      </c>
      <c r="P42" s="8">
        <f t="shared" si="5"/>
        <v>-0.24611994249321956</v>
      </c>
      <c r="Q42"/>
      <c r="R42"/>
      <c r="S42"/>
    </row>
    <row r="43" spans="1:19" s="2" customFormat="1" x14ac:dyDescent="0.3">
      <c r="A43"/>
      <c r="B43"/>
      <c r="C43"/>
      <c r="D43"/>
      <c r="E43"/>
      <c r="F43"/>
      <c r="G43"/>
      <c r="H43"/>
      <c r="I43" s="9">
        <v>47150</v>
      </c>
      <c r="J43" s="7">
        <v>24.405499458312988</v>
      </c>
      <c r="K43" s="7">
        <v>8.6820001602172852</v>
      </c>
      <c r="L43" s="7">
        <f t="shared" si="2"/>
        <v>33.087499618530273</v>
      </c>
      <c r="M43" s="2">
        <v>26.4</v>
      </c>
      <c r="N43" s="2">
        <f t="shared" si="3"/>
        <v>31.765000000000001</v>
      </c>
      <c r="O43" s="8">
        <f t="shared" si="4"/>
        <v>0.25331437948978319</v>
      </c>
      <c r="P43" s="8">
        <f t="shared" si="5"/>
        <v>4.1633861751307233E-2</v>
      </c>
      <c r="Q43"/>
      <c r="R43"/>
      <c r="S43"/>
    </row>
    <row r="44" spans="1:19" s="2" customFormat="1" x14ac:dyDescent="0.3">
      <c r="A44"/>
      <c r="B44"/>
      <c r="C44"/>
      <c r="D44"/>
      <c r="E44"/>
      <c r="F44"/>
      <c r="G44"/>
      <c r="H44"/>
      <c r="I44" s="9">
        <v>47178</v>
      </c>
      <c r="J44" s="7">
        <v>23.164999961853027</v>
      </c>
      <c r="K44" s="7">
        <v>8.5074996948242188</v>
      </c>
      <c r="L44" s="7">
        <f t="shared" si="2"/>
        <v>31.672499656677246</v>
      </c>
      <c r="M44" s="2">
        <v>26.4</v>
      </c>
      <c r="N44" s="2">
        <f t="shared" si="3"/>
        <v>31.765000000000001</v>
      </c>
      <c r="O44" s="8">
        <f t="shared" si="4"/>
        <v>0.19971589608625928</v>
      </c>
      <c r="P44" s="8">
        <f t="shared" si="5"/>
        <v>-2.9120208821896698E-3</v>
      </c>
      <c r="Q44"/>
      <c r="R44"/>
      <c r="S44"/>
    </row>
    <row r="45" spans="1:19" s="2" customFormat="1" x14ac:dyDescent="0.3">
      <c r="A45"/>
      <c r="B45"/>
      <c r="C45"/>
      <c r="D45"/>
      <c r="E45"/>
      <c r="F45"/>
      <c r="G45"/>
      <c r="H45"/>
      <c r="I45" s="9">
        <v>47209</v>
      </c>
      <c r="J45" s="7">
        <v>25.005999565124512</v>
      </c>
      <c r="K45" s="7">
        <v>8.6065001487731934</v>
      </c>
      <c r="L45" s="7">
        <f t="shared" si="2"/>
        <v>33.612499713897705</v>
      </c>
      <c r="M45" s="2">
        <v>26.4</v>
      </c>
      <c r="N45" s="2">
        <f t="shared" si="3"/>
        <v>31.765000000000001</v>
      </c>
      <c r="O45" s="8">
        <f t="shared" si="4"/>
        <v>0.27320074673854955</v>
      </c>
      <c r="P45" s="8">
        <f t="shared" si="5"/>
        <v>5.8161489497802643E-2</v>
      </c>
      <c r="Q45"/>
      <c r="R45"/>
      <c r="S45"/>
    </row>
    <row r="46" spans="1:19" s="2" customFormat="1" x14ac:dyDescent="0.3">
      <c r="A46"/>
      <c r="B46"/>
      <c r="C46"/>
      <c r="D46"/>
      <c r="E46"/>
      <c r="F46"/>
      <c r="G46"/>
      <c r="H46"/>
      <c r="I46" s="9">
        <v>47239</v>
      </c>
      <c r="J46" s="7">
        <v>27.481499671936035</v>
      </c>
      <c r="K46" s="7">
        <v>8.8145003318786621</v>
      </c>
      <c r="L46" s="7">
        <f t="shared" si="2"/>
        <v>36.296000003814697</v>
      </c>
      <c r="M46" s="2">
        <v>26.4</v>
      </c>
      <c r="N46" s="2">
        <f t="shared" si="3"/>
        <v>31.765000000000001</v>
      </c>
      <c r="O46" s="8">
        <f t="shared" si="4"/>
        <v>0.37484848499298096</v>
      </c>
      <c r="P46" s="8">
        <f t="shared" si="5"/>
        <v>0.14264127196016685</v>
      </c>
      <c r="Q46"/>
      <c r="R46"/>
      <c r="S46"/>
    </row>
    <row r="47" spans="1:19" s="2" customFormat="1" x14ac:dyDescent="0.3">
      <c r="A47"/>
      <c r="B47"/>
      <c r="C47"/>
      <c r="D47"/>
      <c r="E47"/>
      <c r="F47"/>
      <c r="G47"/>
      <c r="H47"/>
      <c r="I47" s="9">
        <v>47270</v>
      </c>
      <c r="J47" s="7">
        <v>30.410500526428223</v>
      </c>
      <c r="K47" s="7">
        <v>4.6445000171661377</v>
      </c>
      <c r="L47" s="7">
        <f t="shared" si="2"/>
        <v>35.05500054359436</v>
      </c>
      <c r="M47" s="2">
        <v>26.4</v>
      </c>
      <c r="N47" s="2">
        <f t="shared" si="3"/>
        <v>31.765000000000001</v>
      </c>
      <c r="O47" s="8">
        <f t="shared" si="4"/>
        <v>0.32784092968160472</v>
      </c>
      <c r="P47" s="8">
        <f t="shared" si="5"/>
        <v>0.1035731321767468</v>
      </c>
      <c r="Q47"/>
      <c r="R47"/>
      <c r="S47"/>
    </row>
    <row r="48" spans="1:19" s="2" customFormat="1" x14ac:dyDescent="0.3">
      <c r="A48"/>
      <c r="B48"/>
      <c r="C48"/>
      <c r="D48"/>
      <c r="E48"/>
      <c r="F48"/>
      <c r="G48"/>
      <c r="H48"/>
      <c r="I48" s="9">
        <v>47300</v>
      </c>
      <c r="J48" s="7">
        <v>31.229499816894531</v>
      </c>
      <c r="K48" s="7">
        <v>6.8610000610351563</v>
      </c>
      <c r="L48" s="7">
        <f t="shared" si="2"/>
        <v>38.090499877929688</v>
      </c>
      <c r="M48" s="2">
        <v>26.4</v>
      </c>
      <c r="N48" s="2">
        <f t="shared" si="3"/>
        <v>31.765000000000001</v>
      </c>
      <c r="O48" s="8">
        <f t="shared" si="4"/>
        <v>0.44282196507309424</v>
      </c>
      <c r="P48" s="8">
        <f t="shared" si="5"/>
        <v>0.19913426343238427</v>
      </c>
      <c r="Q48"/>
      <c r="R48"/>
      <c r="S48"/>
    </row>
    <row r="49" spans="1:19" s="2" customFormat="1" x14ac:dyDescent="0.3">
      <c r="A49"/>
      <c r="B49"/>
      <c r="C49"/>
      <c r="D49"/>
      <c r="E49"/>
      <c r="F49"/>
      <c r="G49"/>
      <c r="H49"/>
      <c r="I49" s="9">
        <v>47331</v>
      </c>
      <c r="J49" s="7">
        <v>12.088500022888184</v>
      </c>
      <c r="K49" s="7">
        <v>5.5349998474121094</v>
      </c>
      <c r="L49" s="7">
        <f t="shared" si="2"/>
        <v>17.623499870300293</v>
      </c>
      <c r="M49" s="2">
        <v>26.4</v>
      </c>
      <c r="N49" s="2">
        <f t="shared" si="3"/>
        <v>31.765000000000001</v>
      </c>
      <c r="O49" s="8">
        <f t="shared" si="4"/>
        <v>-0.33244318673104944</v>
      </c>
      <c r="P49" s="8">
        <f t="shared" si="5"/>
        <v>-0.44519125231228418</v>
      </c>
      <c r="Q49"/>
      <c r="R49"/>
      <c r="S49"/>
    </row>
    <row r="50" spans="1:19" s="2" customFormat="1" x14ac:dyDescent="0.3">
      <c r="A50"/>
      <c r="B50"/>
      <c r="C50"/>
      <c r="D50"/>
      <c r="E50"/>
      <c r="F50"/>
      <c r="G50"/>
      <c r="H50"/>
      <c r="I50" s="9">
        <v>47362</v>
      </c>
      <c r="J50" s="7">
        <v>12.793999671936035</v>
      </c>
      <c r="K50" s="7">
        <v>5.6524999141693115</v>
      </c>
      <c r="L50" s="7">
        <f t="shared" si="2"/>
        <v>18.446499586105347</v>
      </c>
      <c r="M50" s="2">
        <v>26.4</v>
      </c>
      <c r="N50" s="2">
        <f t="shared" si="3"/>
        <v>31.765000000000001</v>
      </c>
      <c r="O50" s="8">
        <f t="shared" si="4"/>
        <v>-0.3012689550717671</v>
      </c>
      <c r="P50" s="8">
        <f t="shared" si="5"/>
        <v>-0.41928224189814745</v>
      </c>
      <c r="Q50"/>
      <c r="R50"/>
      <c r="S50"/>
    </row>
    <row r="51" spans="1:19" s="2" customFormat="1" x14ac:dyDescent="0.3">
      <c r="A51"/>
      <c r="B51"/>
      <c r="C51"/>
      <c r="D51"/>
      <c r="E51"/>
      <c r="F51"/>
      <c r="G51"/>
      <c r="H51"/>
      <c r="I51" s="9">
        <v>47392</v>
      </c>
      <c r="J51" s="7">
        <v>12.72700023651123</v>
      </c>
      <c r="K51" s="7">
        <v>5.7174999713897705</v>
      </c>
      <c r="L51" s="7">
        <f t="shared" si="2"/>
        <v>18.444500207901001</v>
      </c>
      <c r="M51" s="2">
        <v>26.4</v>
      </c>
      <c r="N51" s="2">
        <f t="shared" si="3"/>
        <v>31.765000000000001</v>
      </c>
      <c r="O51" s="8">
        <f t="shared" si="4"/>
        <v>-0.30134468909465906</v>
      </c>
      <c r="P51" s="8">
        <f t="shared" si="5"/>
        <v>-0.41934518470325832</v>
      </c>
      <c r="Q51"/>
      <c r="R51"/>
      <c r="S51"/>
    </row>
    <row r="52" spans="1:19" s="2" customFormat="1" x14ac:dyDescent="0.3">
      <c r="A52"/>
      <c r="B52"/>
      <c r="C52"/>
      <c r="D52"/>
      <c r="E52"/>
      <c r="F52"/>
      <c r="G52"/>
      <c r="H52"/>
      <c r="I52" s="9">
        <v>47423</v>
      </c>
      <c r="J52" s="7">
        <v>12.089499950408936</v>
      </c>
      <c r="K52" s="7">
        <v>5.624000072479248</v>
      </c>
      <c r="L52" s="7">
        <f t="shared" si="2"/>
        <v>17.713500022888184</v>
      </c>
      <c r="M52" s="2">
        <v>26.4</v>
      </c>
      <c r="N52" s="2">
        <f t="shared" si="3"/>
        <v>31.765000000000001</v>
      </c>
      <c r="O52" s="8">
        <f t="shared" si="4"/>
        <v>-0.32903409004211426</v>
      </c>
      <c r="P52" s="8">
        <f t="shared" si="5"/>
        <v>-0.4423579404096275</v>
      </c>
      <c r="Q52"/>
      <c r="R52"/>
      <c r="S52"/>
    </row>
    <row r="53" spans="1:19" s="2" customFormat="1" x14ac:dyDescent="0.3">
      <c r="A53"/>
      <c r="B53"/>
      <c r="C53"/>
      <c r="D53"/>
      <c r="E53"/>
      <c r="F53"/>
      <c r="G53"/>
      <c r="H53"/>
      <c r="I53" s="9">
        <v>47453</v>
      </c>
      <c r="J53" s="7">
        <v>10.664499759674072</v>
      </c>
      <c r="K53" s="7">
        <v>5.4804999828338623</v>
      </c>
      <c r="L53" s="7">
        <f t="shared" si="2"/>
        <v>16.144999742507935</v>
      </c>
      <c r="M53" s="2">
        <v>26.4</v>
      </c>
      <c r="N53" s="2">
        <f t="shared" si="3"/>
        <v>31.765000000000001</v>
      </c>
      <c r="O53" s="8">
        <f t="shared" si="4"/>
        <v>-0.38844697945045703</v>
      </c>
      <c r="P53" s="8">
        <f t="shared" si="5"/>
        <v>-0.49173619573404903</v>
      </c>
      <c r="Q53"/>
      <c r="R53"/>
      <c r="S53"/>
    </row>
    <row r="54" spans="1:19" s="2" customFormat="1" x14ac:dyDescent="0.3">
      <c r="A54"/>
      <c r="B54"/>
      <c r="C54"/>
      <c r="D54"/>
      <c r="E54"/>
      <c r="F54"/>
      <c r="G54"/>
      <c r="H54"/>
      <c r="I54" s="9">
        <v>47484</v>
      </c>
      <c r="J54" s="7">
        <v>15.181500196456909</v>
      </c>
      <c r="K54" s="7">
        <v>8.9190001487731934</v>
      </c>
      <c r="L54" s="7">
        <f t="shared" si="2"/>
        <v>24.100500345230103</v>
      </c>
      <c r="M54" s="2">
        <v>26.4</v>
      </c>
      <c r="N54" s="2">
        <f t="shared" si="3"/>
        <v>31.765000000000001</v>
      </c>
      <c r="O54" s="8">
        <f t="shared" si="4"/>
        <v>-8.710225965037488E-2</v>
      </c>
      <c r="P54" s="8">
        <f t="shared" si="5"/>
        <v>-0.24128756980229493</v>
      </c>
      <c r="Q54"/>
      <c r="R54"/>
      <c r="S54"/>
    </row>
    <row r="55" spans="1:19" s="2" customFormat="1" x14ac:dyDescent="0.3">
      <c r="A55"/>
      <c r="B55"/>
      <c r="C55"/>
      <c r="D55"/>
      <c r="E55"/>
      <c r="F55"/>
      <c r="G55"/>
      <c r="H55"/>
      <c r="I55" s="9">
        <v>47515</v>
      </c>
      <c r="J55" s="7">
        <v>24.628749370574951</v>
      </c>
      <c r="K55" s="7">
        <v>8.686500072479248</v>
      </c>
      <c r="L55" s="7">
        <f t="shared" si="2"/>
        <v>33.315249443054199</v>
      </c>
      <c r="M55" s="2">
        <v>26.4</v>
      </c>
      <c r="N55" s="2">
        <f t="shared" si="3"/>
        <v>31.765000000000001</v>
      </c>
      <c r="O55" s="8">
        <f t="shared" si="4"/>
        <v>0.26194126678235619</v>
      </c>
      <c r="P55" s="8">
        <f t="shared" si="5"/>
        <v>4.8803697247102207E-2</v>
      </c>
      <c r="Q55"/>
      <c r="R55"/>
      <c r="S55"/>
    </row>
    <row r="56" spans="1:19" s="2" customFormat="1" x14ac:dyDescent="0.3">
      <c r="A56"/>
      <c r="B56"/>
      <c r="C56"/>
      <c r="D56"/>
      <c r="E56"/>
      <c r="F56"/>
      <c r="G56"/>
      <c r="H56"/>
      <c r="I56" s="9">
        <v>47543</v>
      </c>
      <c r="J56" s="7">
        <v>23.386000156402588</v>
      </c>
      <c r="K56" s="7">
        <v>8.5117497444152832</v>
      </c>
      <c r="L56" s="7">
        <f t="shared" si="2"/>
        <v>31.897749900817871</v>
      </c>
      <c r="M56" s="2">
        <v>26.4</v>
      </c>
      <c r="N56" s="2">
        <f t="shared" si="3"/>
        <v>31.765000000000001</v>
      </c>
      <c r="O56" s="8">
        <f t="shared" si="4"/>
        <v>0.20824810230370727</v>
      </c>
      <c r="P56" s="8">
        <f t="shared" si="5"/>
        <v>4.1791248486657828E-3</v>
      </c>
      <c r="Q56"/>
      <c r="R56"/>
      <c r="S56"/>
    </row>
    <row r="57" spans="1:19" s="2" customFormat="1" x14ac:dyDescent="0.3">
      <c r="A57"/>
      <c r="B57"/>
      <c r="C57"/>
      <c r="D57"/>
      <c r="E57"/>
      <c r="F57"/>
      <c r="G57"/>
      <c r="H57"/>
      <c r="I57" s="9">
        <v>47574</v>
      </c>
      <c r="J57" s="7">
        <v>25.232999324798584</v>
      </c>
      <c r="K57" s="7">
        <v>8.6112501621246338</v>
      </c>
      <c r="L57" s="7">
        <f t="shared" si="2"/>
        <v>33.844249486923218</v>
      </c>
      <c r="M57" s="2">
        <v>26.4</v>
      </c>
      <c r="N57" s="2">
        <f t="shared" si="3"/>
        <v>31.765000000000001</v>
      </c>
      <c r="O57" s="8">
        <f t="shared" si="4"/>
        <v>0.28197914723194017</v>
      </c>
      <c r="P57" s="8">
        <f t="shared" si="5"/>
        <v>6.5457248132322343E-2</v>
      </c>
      <c r="Q57"/>
      <c r="R57"/>
      <c r="S57"/>
    </row>
    <row r="58" spans="1:19" s="2" customFormat="1" x14ac:dyDescent="0.3">
      <c r="A58"/>
      <c r="B58"/>
      <c r="C58"/>
      <c r="D58"/>
      <c r="E58"/>
      <c r="F58"/>
      <c r="G58"/>
      <c r="H58"/>
      <c r="I58" s="9">
        <v>47604</v>
      </c>
      <c r="J58" s="7">
        <v>27.71174955368042</v>
      </c>
      <c r="K58" s="7">
        <v>8.8192503452301025</v>
      </c>
      <c r="L58" s="7">
        <f t="shared" si="2"/>
        <v>36.530999898910522</v>
      </c>
      <c r="M58" s="2">
        <v>26.4</v>
      </c>
      <c r="N58" s="2">
        <f t="shared" si="3"/>
        <v>31.765000000000001</v>
      </c>
      <c r="O58" s="8">
        <f t="shared" si="4"/>
        <v>0.38374999617085326</v>
      </c>
      <c r="P58" s="8">
        <f t="shared" si="5"/>
        <v>0.15003934830506926</v>
      </c>
      <c r="Q58"/>
      <c r="R58"/>
      <c r="S58"/>
    </row>
    <row r="59" spans="1:19" s="2" customFormat="1" x14ac:dyDescent="0.3">
      <c r="A59"/>
      <c r="B59"/>
      <c r="C59"/>
      <c r="D59"/>
      <c r="E59"/>
      <c r="F59"/>
      <c r="G59"/>
      <c r="H59"/>
      <c r="I59" s="9">
        <v>47635</v>
      </c>
      <c r="J59" s="7">
        <v>30.692750453948975</v>
      </c>
      <c r="K59" s="7">
        <v>4.7242499589920044</v>
      </c>
      <c r="L59" s="7">
        <f t="shared" si="2"/>
        <v>35.417000412940979</v>
      </c>
      <c r="M59" s="2">
        <v>26.4</v>
      </c>
      <c r="N59" s="2">
        <f t="shared" si="3"/>
        <v>31.765000000000001</v>
      </c>
      <c r="O59" s="8">
        <f t="shared" si="4"/>
        <v>0.34155304594473423</v>
      </c>
      <c r="P59" s="8">
        <f t="shared" si="5"/>
        <v>0.11496931883963413</v>
      </c>
      <c r="Q59"/>
      <c r="R59"/>
      <c r="S59"/>
    </row>
    <row r="60" spans="1:19" s="2" customFormat="1" x14ac:dyDescent="0.3">
      <c r="A60"/>
      <c r="B60"/>
      <c r="C60"/>
      <c r="D60"/>
      <c r="E60"/>
      <c r="F60"/>
      <c r="G60"/>
      <c r="H60"/>
      <c r="I60" s="9">
        <v>47665</v>
      </c>
      <c r="J60" s="7">
        <v>31.512749671936035</v>
      </c>
      <c r="K60" s="7">
        <v>6.9665000438690186</v>
      </c>
      <c r="L60" s="7">
        <f t="shared" si="2"/>
        <v>38.479249715805054</v>
      </c>
      <c r="M60" s="2">
        <v>26.4</v>
      </c>
      <c r="N60" s="2">
        <f t="shared" si="3"/>
        <v>31.765000000000001</v>
      </c>
      <c r="O60" s="8">
        <f t="shared" si="4"/>
        <v>0.45754733771988843</v>
      </c>
      <c r="P60" s="8">
        <f t="shared" si="5"/>
        <v>0.21137257093672446</v>
      </c>
      <c r="Q60"/>
      <c r="R60"/>
      <c r="S60"/>
    </row>
    <row r="61" spans="1:19" s="2" customFormat="1" x14ac:dyDescent="0.3">
      <c r="A61"/>
      <c r="B61"/>
      <c r="C61"/>
      <c r="D61"/>
      <c r="E61"/>
      <c r="F61"/>
      <c r="G61"/>
      <c r="H61"/>
      <c r="I61" s="9">
        <v>47696</v>
      </c>
      <c r="J61" s="7">
        <v>12.221250057220459</v>
      </c>
      <c r="K61" s="7">
        <v>5.6299998760223389</v>
      </c>
      <c r="L61" s="7">
        <f t="shared" si="2"/>
        <v>17.851249933242798</v>
      </c>
      <c r="M61" s="2">
        <v>26.4</v>
      </c>
      <c r="N61" s="2">
        <f t="shared" si="3"/>
        <v>31.765000000000001</v>
      </c>
      <c r="O61" s="8">
        <f t="shared" si="4"/>
        <v>-0.32381629040746973</v>
      </c>
      <c r="P61" s="8">
        <f t="shared" si="5"/>
        <v>-0.4380214093107887</v>
      </c>
      <c r="Q61"/>
      <c r="R61"/>
      <c r="S61"/>
    </row>
    <row r="62" spans="1:19" s="2" customFormat="1" x14ac:dyDescent="0.3">
      <c r="A62"/>
      <c r="B62"/>
      <c r="C62"/>
      <c r="D62"/>
      <c r="E62"/>
      <c r="F62"/>
      <c r="G62"/>
      <c r="H62"/>
      <c r="I62" s="9">
        <v>47727</v>
      </c>
      <c r="J62" s="7">
        <v>12.929499626159668</v>
      </c>
      <c r="K62" s="7">
        <v>5.748249888420105</v>
      </c>
      <c r="L62" s="7">
        <f t="shared" si="2"/>
        <v>18.677749514579773</v>
      </c>
      <c r="M62" s="2">
        <v>26.4</v>
      </c>
      <c r="N62" s="2">
        <f t="shared" si="3"/>
        <v>31.765000000000001</v>
      </c>
      <c r="O62" s="8">
        <f t="shared" si="4"/>
        <v>-0.29250948808409949</v>
      </c>
      <c r="P62" s="8">
        <f t="shared" si="5"/>
        <v>-0.41200221896490563</v>
      </c>
      <c r="Q62"/>
      <c r="R62"/>
      <c r="S62"/>
    </row>
    <row r="63" spans="1:19" s="2" customFormat="1" x14ac:dyDescent="0.3">
      <c r="A63"/>
      <c r="B63"/>
      <c r="C63"/>
      <c r="D63"/>
      <c r="E63"/>
      <c r="F63"/>
      <c r="G63"/>
      <c r="H63"/>
      <c r="I63" s="9">
        <v>47757</v>
      </c>
      <c r="J63" s="7">
        <v>12.866000175476074</v>
      </c>
      <c r="K63" s="7">
        <v>5.813249945640564</v>
      </c>
      <c r="L63" s="7">
        <f t="shared" si="2"/>
        <v>18.679250121116638</v>
      </c>
      <c r="M63" s="2">
        <v>26.4</v>
      </c>
      <c r="N63" s="2">
        <f t="shared" si="3"/>
        <v>31.765000000000001</v>
      </c>
      <c r="O63" s="8">
        <f t="shared" si="4"/>
        <v>-0.29245264692740003</v>
      </c>
      <c r="P63" s="8">
        <f t="shared" si="5"/>
        <v>-0.41195497808541992</v>
      </c>
      <c r="Q63"/>
      <c r="R63"/>
      <c r="S63"/>
    </row>
    <row r="64" spans="1:19" s="2" customFormat="1" x14ac:dyDescent="0.3">
      <c r="A64"/>
      <c r="B64"/>
      <c r="C64"/>
      <c r="D64"/>
      <c r="E64"/>
      <c r="F64"/>
      <c r="G64"/>
      <c r="H64"/>
      <c r="I64" s="9">
        <v>47788</v>
      </c>
      <c r="J64" s="7">
        <v>12.226249933242798</v>
      </c>
      <c r="K64" s="7">
        <v>5.7190001010894775</v>
      </c>
      <c r="L64" s="7">
        <f t="shared" si="2"/>
        <v>17.945250034332275</v>
      </c>
      <c r="M64" s="2">
        <v>26.4</v>
      </c>
      <c r="N64" s="2">
        <f t="shared" si="3"/>
        <v>31.765000000000001</v>
      </c>
      <c r="O64" s="8">
        <f t="shared" si="4"/>
        <v>-0.3202556805177168</v>
      </c>
      <c r="P64" s="8">
        <f t="shared" si="5"/>
        <v>-0.43506217426940741</v>
      </c>
      <c r="Q64"/>
      <c r="R64"/>
      <c r="S64"/>
    </row>
    <row r="65" spans="1:19" s="2" customFormat="1" x14ac:dyDescent="0.3">
      <c r="A65"/>
      <c r="B65"/>
      <c r="C65"/>
      <c r="D65"/>
      <c r="E65"/>
      <c r="F65"/>
      <c r="G65"/>
      <c r="H65"/>
      <c r="I65" s="9">
        <v>47818</v>
      </c>
      <c r="J65" s="7">
        <v>10.796749830245972</v>
      </c>
      <c r="K65" s="7">
        <v>5.5752500295639038</v>
      </c>
      <c r="L65" s="7">
        <f t="shared" si="2"/>
        <v>16.371999859809875</v>
      </c>
      <c r="M65" s="2">
        <v>26.4</v>
      </c>
      <c r="N65" s="2">
        <f t="shared" si="3"/>
        <v>31.765000000000001</v>
      </c>
      <c r="O65" s="8">
        <f t="shared" si="4"/>
        <v>-0.3798484901587168</v>
      </c>
      <c r="P65" s="8">
        <f t="shared" si="5"/>
        <v>-0.48458996191374548</v>
      </c>
      <c r="Q65"/>
      <c r="R65"/>
      <c r="S65"/>
    </row>
    <row r="66" spans="1:19" s="2" customFormat="1" x14ac:dyDescent="0.3">
      <c r="A66"/>
      <c r="B66"/>
      <c r="C66"/>
      <c r="D66"/>
      <c r="E66"/>
      <c r="F66"/>
      <c r="G66"/>
      <c r="H66"/>
      <c r="I66" s="9">
        <v>47849</v>
      </c>
      <c r="J66" s="7">
        <v>15.331000328063965</v>
      </c>
      <c r="K66" s="7">
        <v>8.9230003356933594</v>
      </c>
      <c r="L66" s="7">
        <f t="shared" si="2"/>
        <v>24.254000663757324</v>
      </c>
      <c r="M66" s="2">
        <v>26.4</v>
      </c>
      <c r="N66" s="2">
        <f t="shared" si="3"/>
        <v>31.765000000000001</v>
      </c>
      <c r="O66" s="8">
        <f t="shared" si="4"/>
        <v>-8.1287853645555797E-2</v>
      </c>
      <c r="P66" s="8">
        <f t="shared" si="5"/>
        <v>-0.23645519711137031</v>
      </c>
      <c r="Q66"/>
      <c r="R66"/>
      <c r="S66"/>
    </row>
    <row r="67" spans="1:19" s="2" customFormat="1" x14ac:dyDescent="0.3">
      <c r="A67"/>
      <c r="B67"/>
      <c r="C67"/>
      <c r="D67"/>
      <c r="E67"/>
      <c r="F67"/>
      <c r="G67"/>
      <c r="H67"/>
      <c r="I67" s="9">
        <v>47880</v>
      </c>
      <c r="J67" s="7">
        <v>24.851999282836914</v>
      </c>
      <c r="K67" s="7">
        <v>8.6909999847412109</v>
      </c>
      <c r="L67" s="7">
        <f t="shared" si="2"/>
        <v>33.542999267578125</v>
      </c>
      <c r="M67" s="2">
        <v>26.4</v>
      </c>
      <c r="N67" s="2">
        <f t="shared" si="3"/>
        <v>31.765000000000001</v>
      </c>
      <c r="O67" s="8">
        <f t="shared" si="4"/>
        <v>0.27056815407492896</v>
      </c>
      <c r="P67" s="8">
        <f t="shared" si="5"/>
        <v>5.5973532742896959E-2</v>
      </c>
      <c r="Q67"/>
      <c r="R67"/>
      <c r="S67"/>
    </row>
    <row r="68" spans="1:19" s="2" customFormat="1" x14ac:dyDescent="0.3">
      <c r="A68"/>
      <c r="B68"/>
      <c r="C68"/>
      <c r="D68"/>
      <c r="E68"/>
      <c r="F68"/>
      <c r="G68"/>
      <c r="H68"/>
      <c r="I68" s="9">
        <v>47908</v>
      </c>
      <c r="J68" s="7">
        <v>23.607000350952148</v>
      </c>
      <c r="K68" s="7">
        <v>8.5159997940063477</v>
      </c>
      <c r="L68" s="7">
        <f t="shared" si="2"/>
        <v>32.123000144958496</v>
      </c>
      <c r="M68" s="2">
        <v>26.4</v>
      </c>
      <c r="N68" s="2">
        <f t="shared" si="3"/>
        <v>31.765000000000001</v>
      </c>
      <c r="O68" s="8">
        <f t="shared" si="4"/>
        <v>0.21678030852115526</v>
      </c>
      <c r="P68" s="8">
        <f t="shared" si="5"/>
        <v>1.1270270579521346E-2</v>
      </c>
      <c r="Q68"/>
      <c r="R68"/>
      <c r="S68"/>
    </row>
    <row r="69" spans="1:19" s="2" customFormat="1" x14ac:dyDescent="0.3">
      <c r="A69"/>
      <c r="B69"/>
      <c r="C69"/>
      <c r="D69"/>
      <c r="E69"/>
      <c r="F69"/>
      <c r="G69"/>
      <c r="H69"/>
      <c r="I69" s="9">
        <v>47939</v>
      </c>
      <c r="J69" s="7">
        <v>25.459999084472656</v>
      </c>
      <c r="K69" s="7">
        <v>8.6160001754760742</v>
      </c>
      <c r="L69" s="7">
        <f t="shared" si="2"/>
        <v>34.07599925994873</v>
      </c>
      <c r="M69" s="2">
        <v>26.4</v>
      </c>
      <c r="N69" s="2">
        <f t="shared" si="3"/>
        <v>31.765000000000001</v>
      </c>
      <c r="O69" s="8">
        <f t="shared" si="4"/>
        <v>0.2907575477253308</v>
      </c>
      <c r="P69" s="8">
        <f t="shared" si="5"/>
        <v>7.2753006766841821E-2</v>
      </c>
      <c r="Q69"/>
      <c r="R69"/>
      <c r="S69"/>
    </row>
    <row r="70" spans="1:19" s="2" customFormat="1" x14ac:dyDescent="0.3">
      <c r="A70"/>
      <c r="B70"/>
      <c r="C70"/>
      <c r="D70"/>
      <c r="E70"/>
      <c r="F70"/>
      <c r="G70"/>
      <c r="H70"/>
      <c r="I70" s="9">
        <v>47969</v>
      </c>
      <c r="J70" s="7">
        <v>27.941999435424805</v>
      </c>
      <c r="K70" s="7">
        <v>8.824000358581543</v>
      </c>
      <c r="L70" s="7">
        <f t="shared" si="2"/>
        <v>36.765999794006348</v>
      </c>
      <c r="M70" s="2">
        <v>26.4</v>
      </c>
      <c r="N70" s="2">
        <f t="shared" si="3"/>
        <v>31.765000000000001</v>
      </c>
      <c r="O70" s="8">
        <f t="shared" si="4"/>
        <v>0.39265150734872534</v>
      </c>
      <c r="P70" s="8">
        <f t="shared" si="5"/>
        <v>0.15743742464997168</v>
      </c>
      <c r="Q70"/>
      <c r="R70"/>
      <c r="S70"/>
    </row>
    <row r="71" spans="1:19" s="2" customFormat="1" x14ac:dyDescent="0.3">
      <c r="A71"/>
      <c r="B71"/>
      <c r="C71"/>
      <c r="D71"/>
      <c r="E71"/>
      <c r="F71"/>
      <c r="G71"/>
      <c r="H71"/>
      <c r="I71" s="9">
        <v>48000</v>
      </c>
      <c r="J71" s="7">
        <v>30.975000381469727</v>
      </c>
      <c r="K71" s="7">
        <v>4.8039999008178711</v>
      </c>
      <c r="L71" s="7">
        <f t="shared" ref="L71:L134" si="7">J71+K71</f>
        <v>35.779000282287598</v>
      </c>
      <c r="M71" s="2">
        <v>26.4</v>
      </c>
      <c r="N71" s="2">
        <f t="shared" ref="N71:N134" si="8">M71+5.365</f>
        <v>31.765000000000001</v>
      </c>
      <c r="O71" s="8">
        <f t="shared" ref="O71:O134" si="9">L71/$M$6-1</f>
        <v>0.35526516220786353</v>
      </c>
      <c r="P71" s="8">
        <f t="shared" ref="P71:P134" si="10">L71/$N$6-1</f>
        <v>0.12636550550252146</v>
      </c>
      <c r="Q71"/>
      <c r="R71"/>
      <c r="S71"/>
    </row>
    <row r="72" spans="1:19" s="2" customFormat="1" x14ac:dyDescent="0.3">
      <c r="A72"/>
      <c r="B72"/>
      <c r="C72"/>
      <c r="D72"/>
      <c r="E72"/>
      <c r="F72"/>
      <c r="G72"/>
      <c r="H72"/>
      <c r="I72" s="9">
        <v>48030</v>
      </c>
      <c r="J72" s="7">
        <v>31.795999526977539</v>
      </c>
      <c r="K72" s="7">
        <v>7.0720000267028809</v>
      </c>
      <c r="L72" s="7">
        <f t="shared" si="7"/>
        <v>38.86799955368042</v>
      </c>
      <c r="M72" s="2">
        <v>26.4</v>
      </c>
      <c r="N72" s="2">
        <f t="shared" si="8"/>
        <v>31.765000000000001</v>
      </c>
      <c r="O72" s="8">
        <f t="shared" si="9"/>
        <v>0.47227271036668261</v>
      </c>
      <c r="P72" s="8">
        <f t="shared" si="10"/>
        <v>0.22361087844106464</v>
      </c>
      <c r="Q72"/>
      <c r="R72"/>
      <c r="S72"/>
    </row>
    <row r="73" spans="1:19" s="2" customFormat="1" x14ac:dyDescent="0.3">
      <c r="A73"/>
      <c r="B73"/>
      <c r="C73"/>
      <c r="D73"/>
      <c r="E73"/>
      <c r="F73"/>
      <c r="G73"/>
      <c r="H73"/>
      <c r="I73" s="9">
        <v>48061</v>
      </c>
      <c r="J73" s="7">
        <v>12.354000091552734</v>
      </c>
      <c r="K73" s="7">
        <v>5.7249999046325684</v>
      </c>
      <c r="L73" s="7">
        <f t="shared" si="7"/>
        <v>18.078999996185303</v>
      </c>
      <c r="M73" s="2">
        <v>26.4</v>
      </c>
      <c r="N73" s="2">
        <f t="shared" si="8"/>
        <v>31.765000000000001</v>
      </c>
      <c r="O73" s="8">
        <f t="shared" si="9"/>
        <v>-0.31518939408389002</v>
      </c>
      <c r="P73" s="8">
        <f t="shared" si="10"/>
        <v>-0.43085156630929322</v>
      </c>
      <c r="Q73"/>
      <c r="R73"/>
      <c r="S73"/>
    </row>
    <row r="74" spans="1:19" s="2" customFormat="1" x14ac:dyDescent="0.3">
      <c r="A74"/>
      <c r="B74"/>
      <c r="C74"/>
      <c r="D74"/>
      <c r="E74"/>
      <c r="F74"/>
      <c r="G74"/>
      <c r="H74"/>
      <c r="I74" s="9">
        <v>48092</v>
      </c>
      <c r="J74" s="7">
        <v>13.064999580383301</v>
      </c>
      <c r="K74" s="7">
        <v>5.8439998626708984</v>
      </c>
      <c r="L74" s="7">
        <f t="shared" si="7"/>
        <v>18.908999443054199</v>
      </c>
      <c r="M74" s="2">
        <v>26.4</v>
      </c>
      <c r="N74" s="2">
        <f t="shared" si="8"/>
        <v>31.765000000000001</v>
      </c>
      <c r="O74" s="8">
        <f t="shared" si="9"/>
        <v>-0.28375002109643177</v>
      </c>
      <c r="P74" s="8">
        <f t="shared" si="10"/>
        <v>-0.40472219603166382</v>
      </c>
      <c r="Q74"/>
      <c r="R74"/>
      <c r="S74"/>
    </row>
    <row r="75" spans="1:19" s="2" customFormat="1" x14ac:dyDescent="0.3">
      <c r="A75"/>
      <c r="B75"/>
      <c r="C75"/>
      <c r="D75"/>
      <c r="E75"/>
      <c r="F75"/>
      <c r="G75"/>
      <c r="H75"/>
      <c r="I75" s="9">
        <v>48122</v>
      </c>
      <c r="J75" s="7">
        <v>13.005000114440918</v>
      </c>
      <c r="K75" s="7">
        <v>5.9089999198913574</v>
      </c>
      <c r="L75" s="7">
        <f t="shared" si="7"/>
        <v>18.914000034332275</v>
      </c>
      <c r="M75" s="2">
        <v>26.4</v>
      </c>
      <c r="N75" s="2">
        <f t="shared" si="8"/>
        <v>31.765000000000001</v>
      </c>
      <c r="O75" s="8">
        <f t="shared" si="9"/>
        <v>-0.283560604760141</v>
      </c>
      <c r="P75" s="8">
        <f t="shared" si="10"/>
        <v>-0.40456477146758141</v>
      </c>
      <c r="Q75"/>
      <c r="R75"/>
      <c r="S75"/>
    </row>
    <row r="76" spans="1:19" s="2" customFormat="1" x14ac:dyDescent="0.3">
      <c r="A76"/>
      <c r="B76"/>
      <c r="C76"/>
      <c r="D76"/>
      <c r="E76"/>
      <c r="F76"/>
      <c r="G76"/>
      <c r="H76"/>
      <c r="I76" s="9">
        <v>48153</v>
      </c>
      <c r="J76" s="7">
        <v>12.36299991607666</v>
      </c>
      <c r="K76" s="7">
        <v>5.814000129699707</v>
      </c>
      <c r="L76" s="7">
        <f t="shared" si="7"/>
        <v>18.177000045776367</v>
      </c>
      <c r="M76" s="2">
        <v>26.4</v>
      </c>
      <c r="N76" s="2">
        <f t="shared" si="8"/>
        <v>31.765000000000001</v>
      </c>
      <c r="O76" s="8">
        <f t="shared" si="9"/>
        <v>-0.31147727099331934</v>
      </c>
      <c r="P76" s="8">
        <f t="shared" si="10"/>
        <v>-0.4277664081291872</v>
      </c>
      <c r="Q76"/>
      <c r="R76"/>
      <c r="S76"/>
    </row>
    <row r="77" spans="1:19" s="2" customFormat="1" x14ac:dyDescent="0.3">
      <c r="A77"/>
      <c r="B77"/>
      <c r="C77"/>
      <c r="D77"/>
      <c r="E77"/>
      <c r="F77"/>
      <c r="G77"/>
      <c r="H77"/>
      <c r="I77" s="9">
        <v>48183</v>
      </c>
      <c r="J77" s="7">
        <v>10.928999900817871</v>
      </c>
      <c r="K77" s="7">
        <v>5.6700000762939453</v>
      </c>
      <c r="L77" s="7">
        <f t="shared" si="7"/>
        <v>16.598999977111816</v>
      </c>
      <c r="M77" s="2">
        <v>26.4</v>
      </c>
      <c r="N77" s="2">
        <f t="shared" si="8"/>
        <v>31.765000000000001</v>
      </c>
      <c r="O77" s="8">
        <f t="shared" si="9"/>
        <v>-0.37125000086697657</v>
      </c>
      <c r="P77" s="8">
        <f t="shared" si="10"/>
        <v>-0.47744372809344193</v>
      </c>
      <c r="Q77"/>
      <c r="R77"/>
      <c r="S77"/>
    </row>
    <row r="78" spans="1:19" s="2" customFormat="1" x14ac:dyDescent="0.3">
      <c r="A78"/>
      <c r="B78"/>
      <c r="C78"/>
      <c r="D78"/>
      <c r="E78"/>
      <c r="F78"/>
      <c r="G78"/>
      <c r="H78"/>
      <c r="I78" s="9">
        <v>48214</v>
      </c>
      <c r="J78" s="7">
        <v>16.100000381469727</v>
      </c>
      <c r="K78" s="7">
        <v>8.9280004501342773</v>
      </c>
      <c r="L78" s="7">
        <f t="shared" si="7"/>
        <v>25.028000831604004</v>
      </c>
      <c r="M78" s="2">
        <v>26.4</v>
      </c>
      <c r="N78" s="2">
        <f t="shared" si="8"/>
        <v>31.765000000000001</v>
      </c>
      <c r="O78" s="8">
        <f t="shared" si="9"/>
        <v>-5.196966546954529E-2</v>
      </c>
      <c r="P78" s="8">
        <f t="shared" si="10"/>
        <v>-0.21208875077588529</v>
      </c>
      <c r="Q78"/>
      <c r="R78"/>
      <c r="S78"/>
    </row>
    <row r="79" spans="1:19" s="2" customFormat="1" x14ac:dyDescent="0.3">
      <c r="A79"/>
      <c r="B79"/>
      <c r="C79"/>
      <c r="D79"/>
      <c r="E79"/>
      <c r="F79"/>
      <c r="G79"/>
      <c r="H79"/>
      <c r="I79" s="9">
        <v>48245</v>
      </c>
      <c r="J79" s="7">
        <v>25.697999954223633</v>
      </c>
      <c r="K79" s="7">
        <v>8.6960000991821289</v>
      </c>
      <c r="L79" s="7">
        <f t="shared" si="7"/>
        <v>34.394000053405762</v>
      </c>
      <c r="M79" s="2">
        <v>26.4</v>
      </c>
      <c r="N79" s="2">
        <f t="shared" si="8"/>
        <v>31.765000000000001</v>
      </c>
      <c r="O79" s="8">
        <f t="shared" si="9"/>
        <v>0.30280303232597583</v>
      </c>
      <c r="P79" s="8">
        <f t="shared" si="10"/>
        <v>8.2764050162309477E-2</v>
      </c>
      <c r="Q79"/>
      <c r="R79"/>
      <c r="S79"/>
    </row>
    <row r="80" spans="1:19" s="2" customFormat="1" x14ac:dyDescent="0.3">
      <c r="A80"/>
      <c r="B80"/>
      <c r="C80"/>
      <c r="D80"/>
      <c r="E80"/>
      <c r="F80"/>
      <c r="G80"/>
      <c r="H80"/>
      <c r="I80" s="9">
        <v>48274</v>
      </c>
      <c r="J80" s="7">
        <v>24.451999664306641</v>
      </c>
      <c r="K80" s="7">
        <v>8.5220003128051758</v>
      </c>
      <c r="L80" s="7">
        <f t="shared" si="7"/>
        <v>32.973999977111816</v>
      </c>
      <c r="M80" s="2">
        <v>26.4</v>
      </c>
      <c r="N80" s="2">
        <f t="shared" si="8"/>
        <v>31.765000000000001</v>
      </c>
      <c r="O80" s="8">
        <f t="shared" si="9"/>
        <v>0.24901515064817503</v>
      </c>
      <c r="P80" s="8">
        <f t="shared" si="10"/>
        <v>3.8060757976131399E-2</v>
      </c>
      <c r="Q80"/>
      <c r="R80"/>
      <c r="S80"/>
    </row>
    <row r="81" spans="1:19" s="2" customFormat="1" x14ac:dyDescent="0.3">
      <c r="A81"/>
      <c r="B81"/>
      <c r="C81"/>
      <c r="D81"/>
      <c r="E81"/>
      <c r="F81"/>
      <c r="G81"/>
      <c r="H81"/>
      <c r="I81" s="9">
        <v>48305</v>
      </c>
      <c r="J81" s="7">
        <v>26.305999755859375</v>
      </c>
      <c r="K81" s="7">
        <v>8.6210002899169922</v>
      </c>
      <c r="L81" s="7">
        <f t="shared" si="7"/>
        <v>34.927000045776367</v>
      </c>
      <c r="M81" s="2">
        <v>26.4</v>
      </c>
      <c r="N81" s="2">
        <f t="shared" si="8"/>
        <v>31.765000000000001</v>
      </c>
      <c r="O81" s="8">
        <f t="shared" si="9"/>
        <v>0.32299242597637767</v>
      </c>
      <c r="P81" s="8">
        <f t="shared" si="10"/>
        <v>9.954352418625434E-2</v>
      </c>
      <c r="Q81"/>
      <c r="R81"/>
      <c r="S81"/>
    </row>
    <row r="82" spans="1:19" s="2" customFormat="1" x14ac:dyDescent="0.3">
      <c r="A82"/>
      <c r="B82"/>
      <c r="C82"/>
      <c r="D82"/>
      <c r="E82"/>
      <c r="F82"/>
      <c r="G82"/>
      <c r="H82"/>
      <c r="I82" s="9">
        <v>48335</v>
      </c>
      <c r="J82" s="7">
        <v>28.791999816894531</v>
      </c>
      <c r="K82" s="7">
        <v>8.8290004730224609</v>
      </c>
      <c r="L82" s="7">
        <f t="shared" si="7"/>
        <v>37.621000289916992</v>
      </c>
      <c r="M82" s="2">
        <v>26.4</v>
      </c>
      <c r="N82" s="2">
        <f t="shared" si="8"/>
        <v>31.765000000000001</v>
      </c>
      <c r="O82" s="8">
        <f t="shared" si="9"/>
        <v>0.42503788976958301</v>
      </c>
      <c r="P82" s="8">
        <f t="shared" si="10"/>
        <v>0.18435385770240797</v>
      </c>
      <c r="Q82"/>
      <c r="R82"/>
      <c r="S82"/>
    </row>
    <row r="83" spans="1:19" s="2" customFormat="1" x14ac:dyDescent="0.3">
      <c r="A83"/>
      <c r="B83"/>
      <c r="C83"/>
      <c r="D83"/>
      <c r="E83"/>
      <c r="F83"/>
      <c r="G83"/>
      <c r="H83"/>
      <c r="I83" s="9">
        <v>48366</v>
      </c>
      <c r="J83" s="7">
        <v>31.885000228881836</v>
      </c>
      <c r="K83" s="7">
        <v>4.870999813079834</v>
      </c>
      <c r="L83" s="7">
        <f t="shared" si="7"/>
        <v>36.75600004196167</v>
      </c>
      <c r="M83" s="2">
        <v>26.4</v>
      </c>
      <c r="N83" s="2">
        <f t="shared" si="8"/>
        <v>31.765000000000001</v>
      </c>
      <c r="O83" s="8">
        <f t="shared" si="9"/>
        <v>0.39227272886218456</v>
      </c>
      <c r="P83" s="8">
        <f t="shared" si="10"/>
        <v>0.15712262055601034</v>
      </c>
      <c r="Q83"/>
      <c r="R83"/>
      <c r="S83"/>
    </row>
    <row r="84" spans="1:19" s="2" customFormat="1" x14ac:dyDescent="0.3">
      <c r="A84"/>
      <c r="B84"/>
      <c r="C84"/>
      <c r="D84"/>
      <c r="E84"/>
      <c r="F84"/>
      <c r="G84"/>
      <c r="H84"/>
      <c r="I84" s="9">
        <v>48396</v>
      </c>
      <c r="J84" s="7">
        <v>32.708999633789063</v>
      </c>
      <c r="K84" s="7">
        <v>7.1630001068115234</v>
      </c>
      <c r="L84" s="7">
        <f t="shared" si="7"/>
        <v>39.871999740600586</v>
      </c>
      <c r="M84" s="2">
        <v>26.4</v>
      </c>
      <c r="N84" s="2">
        <f t="shared" si="8"/>
        <v>31.765000000000001</v>
      </c>
      <c r="O84" s="8">
        <f t="shared" si="9"/>
        <v>0.51030302047729492</v>
      </c>
      <c r="P84" s="8">
        <f t="shared" si="10"/>
        <v>0.2552179990744714</v>
      </c>
      <c r="Q84"/>
      <c r="R84"/>
      <c r="S84"/>
    </row>
    <row r="85" spans="1:19" s="2" customFormat="1" x14ac:dyDescent="0.3">
      <c r="A85"/>
      <c r="B85"/>
      <c r="C85"/>
      <c r="D85"/>
      <c r="E85"/>
      <c r="F85"/>
      <c r="G85"/>
      <c r="H85"/>
      <c r="I85" s="9">
        <v>48427</v>
      </c>
      <c r="J85" s="7">
        <v>13.104000091552734</v>
      </c>
      <c r="K85" s="7">
        <v>5.8090000152587891</v>
      </c>
      <c r="L85" s="7">
        <f t="shared" si="7"/>
        <v>18.913000106811523</v>
      </c>
      <c r="M85" s="2">
        <v>26.4</v>
      </c>
      <c r="N85" s="2">
        <f t="shared" si="8"/>
        <v>31.765000000000001</v>
      </c>
      <c r="O85" s="8">
        <f t="shared" si="9"/>
        <v>-0.28359848080259376</v>
      </c>
      <c r="P85" s="8">
        <f t="shared" si="10"/>
        <v>-0.40459625037583746</v>
      </c>
      <c r="Q85"/>
      <c r="R85"/>
      <c r="S85"/>
    </row>
    <row r="86" spans="1:19" s="2" customFormat="1" x14ac:dyDescent="0.3">
      <c r="A86"/>
      <c r="B86"/>
      <c r="C86"/>
      <c r="D86"/>
      <c r="E86"/>
      <c r="F86"/>
      <c r="G86"/>
      <c r="H86"/>
      <c r="I86" s="9">
        <v>48458</v>
      </c>
      <c r="J86" s="7">
        <v>13.817999839782715</v>
      </c>
      <c r="K86" s="7">
        <v>5.9289999008178711</v>
      </c>
      <c r="L86" s="7">
        <f t="shared" si="7"/>
        <v>19.746999740600586</v>
      </c>
      <c r="M86" s="2">
        <v>26.4</v>
      </c>
      <c r="N86" s="2">
        <f t="shared" si="8"/>
        <v>31.765000000000001</v>
      </c>
      <c r="O86" s="8">
        <f t="shared" si="9"/>
        <v>-0.25200758558331104</v>
      </c>
      <c r="P86" s="8">
        <f t="shared" si="10"/>
        <v>-0.37834094945378294</v>
      </c>
      <c r="Q86"/>
      <c r="R86"/>
      <c r="S86"/>
    </row>
    <row r="87" spans="1:19" s="2" customFormat="1" x14ac:dyDescent="0.3">
      <c r="A87"/>
      <c r="B87"/>
      <c r="C87"/>
      <c r="D87"/>
      <c r="E87"/>
      <c r="F87"/>
      <c r="G87"/>
      <c r="H87"/>
      <c r="I87" s="9">
        <v>48488</v>
      </c>
      <c r="J87" s="7">
        <v>13.762999534606934</v>
      </c>
      <c r="K87" s="7">
        <v>5.9939999580383301</v>
      </c>
      <c r="L87" s="7">
        <f t="shared" si="7"/>
        <v>19.756999492645264</v>
      </c>
      <c r="M87" s="2">
        <v>26.4</v>
      </c>
      <c r="N87" s="2">
        <f t="shared" si="8"/>
        <v>31.765000000000001</v>
      </c>
      <c r="O87" s="8">
        <f t="shared" si="9"/>
        <v>-0.25162880709677027</v>
      </c>
      <c r="P87" s="8">
        <f t="shared" si="10"/>
        <v>-0.37802614535982171</v>
      </c>
      <c r="Q87"/>
      <c r="R87"/>
      <c r="S87"/>
    </row>
    <row r="88" spans="1:19" s="2" customFormat="1" x14ac:dyDescent="0.3">
      <c r="A88"/>
      <c r="B88"/>
      <c r="C88"/>
      <c r="D88"/>
      <c r="E88"/>
      <c r="F88"/>
      <c r="G88"/>
      <c r="H88"/>
      <c r="I88" s="9">
        <v>48519</v>
      </c>
      <c r="J88" s="7">
        <v>13.116999626159668</v>
      </c>
      <c r="K88" s="7">
        <v>5.8959999084472656</v>
      </c>
      <c r="L88" s="7">
        <f t="shared" si="7"/>
        <v>19.012999534606934</v>
      </c>
      <c r="M88" s="2">
        <v>26.4</v>
      </c>
      <c r="N88" s="2">
        <f t="shared" si="8"/>
        <v>31.765000000000001</v>
      </c>
      <c r="O88" s="8">
        <f t="shared" si="9"/>
        <v>-0.27981062368913123</v>
      </c>
      <c r="P88" s="8">
        <f t="shared" si="10"/>
        <v>-0.40144814939062068</v>
      </c>
      <c r="Q88"/>
      <c r="R88"/>
      <c r="S88"/>
    </row>
    <row r="89" spans="1:19" s="2" customFormat="1" x14ac:dyDescent="0.3">
      <c r="A89"/>
      <c r="B89"/>
      <c r="C89"/>
      <c r="D89"/>
      <c r="E89"/>
      <c r="F89"/>
      <c r="G89"/>
      <c r="H89"/>
      <c r="I89" s="9">
        <v>48549</v>
      </c>
      <c r="J89" s="7">
        <v>11.678999900817871</v>
      </c>
      <c r="K89" s="7">
        <v>5.7529997825622559</v>
      </c>
      <c r="L89" s="7">
        <f t="shared" si="7"/>
        <v>17.431999683380127</v>
      </c>
      <c r="M89" s="2">
        <v>26.4</v>
      </c>
      <c r="N89" s="2">
        <f t="shared" si="8"/>
        <v>31.765000000000001</v>
      </c>
      <c r="O89" s="8">
        <f t="shared" si="9"/>
        <v>-0.33969698169014662</v>
      </c>
      <c r="P89" s="8">
        <f t="shared" si="10"/>
        <v>-0.45121990607964346</v>
      </c>
      <c r="Q89"/>
      <c r="R89"/>
      <c r="S89"/>
    </row>
    <row r="90" spans="1:19" s="2" customFormat="1" x14ac:dyDescent="0.3">
      <c r="A90"/>
      <c r="B90"/>
      <c r="C90"/>
      <c r="D90"/>
      <c r="E90"/>
      <c r="F90"/>
      <c r="G90"/>
      <c r="H90"/>
      <c r="I90" s="9">
        <v>48580</v>
      </c>
      <c r="J90" s="7">
        <v>16.216778013441299</v>
      </c>
      <c r="K90" s="7">
        <v>8.932778146531847</v>
      </c>
      <c r="L90" s="7">
        <f t="shared" si="7"/>
        <v>25.149556159973145</v>
      </c>
      <c r="M90" s="2">
        <v>26.4</v>
      </c>
      <c r="N90" s="2">
        <f t="shared" si="8"/>
        <v>31.765000000000001</v>
      </c>
      <c r="O90" s="8">
        <f t="shared" si="9"/>
        <v>-4.7365296970714121E-2</v>
      </c>
      <c r="P90" s="8">
        <f t="shared" si="10"/>
        <v>-0.20826204438932339</v>
      </c>
      <c r="Q90"/>
      <c r="R90"/>
      <c r="S90"/>
    </row>
    <row r="91" spans="1:19" s="2" customFormat="1" x14ac:dyDescent="0.3">
      <c r="A91"/>
      <c r="B91"/>
      <c r="C91"/>
      <c r="D91"/>
      <c r="E91"/>
      <c r="F91"/>
      <c r="G91"/>
      <c r="H91"/>
      <c r="I91" s="9">
        <v>48611</v>
      </c>
      <c r="J91" s="7">
        <v>25.888777838812935</v>
      </c>
      <c r="K91" s="7">
        <v>8.7011111577351894</v>
      </c>
      <c r="L91" s="7">
        <f t="shared" si="7"/>
        <v>34.589888996548126</v>
      </c>
      <c r="M91" s="2">
        <v>26.4</v>
      </c>
      <c r="N91" s="2">
        <f t="shared" si="8"/>
        <v>31.765000000000001</v>
      </c>
      <c r="O91" s="8">
        <f t="shared" si="9"/>
        <v>0.31022306805106536</v>
      </c>
      <c r="P91" s="8">
        <f t="shared" si="10"/>
        <v>8.8930867198115049E-2</v>
      </c>
      <c r="Q91"/>
      <c r="R91"/>
      <c r="S91"/>
    </row>
    <row r="92" spans="1:19" s="2" customFormat="1" x14ac:dyDescent="0.3">
      <c r="A92"/>
      <c r="B92"/>
      <c r="C92"/>
      <c r="D92"/>
      <c r="E92"/>
      <c r="F92"/>
      <c r="G92"/>
      <c r="H92"/>
      <c r="I92" s="9">
        <v>48639</v>
      </c>
      <c r="J92" s="7">
        <v>24.640999688042534</v>
      </c>
      <c r="K92" s="7">
        <v>8.5268891652425136</v>
      </c>
      <c r="L92" s="7">
        <f t="shared" si="7"/>
        <v>33.167888853285049</v>
      </c>
      <c r="M92" s="2">
        <v>26.4</v>
      </c>
      <c r="N92" s="2">
        <f t="shared" si="8"/>
        <v>31.765000000000001</v>
      </c>
      <c r="O92" s="8">
        <f t="shared" si="9"/>
        <v>0.25635942626079733</v>
      </c>
      <c r="P92" s="8">
        <f t="shared" si="10"/>
        <v>4.4164610523691028E-2</v>
      </c>
      <c r="Q92"/>
      <c r="R92"/>
      <c r="S92"/>
    </row>
    <row r="93" spans="1:19" s="2" customFormat="1" x14ac:dyDescent="0.3">
      <c r="A93"/>
      <c r="B93"/>
      <c r="C93"/>
      <c r="D93"/>
      <c r="E93"/>
      <c r="F93"/>
      <c r="G93"/>
      <c r="H93"/>
      <c r="I93" s="9">
        <v>48670</v>
      </c>
      <c r="J93" s="7">
        <v>26.500555250379776</v>
      </c>
      <c r="K93" s="7">
        <v>8.6262225045098191</v>
      </c>
      <c r="L93" s="7">
        <f t="shared" si="7"/>
        <v>35.126777754889595</v>
      </c>
      <c r="M93" s="2">
        <v>26.4</v>
      </c>
      <c r="N93" s="2">
        <f t="shared" si="8"/>
        <v>31.765000000000001</v>
      </c>
      <c r="O93" s="8">
        <f t="shared" si="9"/>
        <v>0.3305597634427877</v>
      </c>
      <c r="P93" s="8">
        <f t="shared" si="10"/>
        <v>0.10583276420241128</v>
      </c>
      <c r="Q93"/>
      <c r="R93"/>
      <c r="S93"/>
    </row>
    <row r="94" spans="1:19" s="2" customFormat="1" x14ac:dyDescent="0.3">
      <c r="A94"/>
      <c r="B94"/>
      <c r="C94"/>
      <c r="D94"/>
      <c r="E94"/>
      <c r="F94"/>
      <c r="G94"/>
      <c r="H94"/>
      <c r="I94" s="9">
        <v>48700</v>
      </c>
      <c r="J94" s="7">
        <v>28.990333133273655</v>
      </c>
      <c r="K94" s="7">
        <v>8.8341115315755214</v>
      </c>
      <c r="L94" s="7">
        <f t="shared" si="7"/>
        <v>37.824444664849175</v>
      </c>
      <c r="M94" s="2">
        <v>26.4</v>
      </c>
      <c r="N94" s="2">
        <f t="shared" si="8"/>
        <v>31.765000000000001</v>
      </c>
      <c r="O94" s="8">
        <f t="shared" si="9"/>
        <v>0.43274411609277186</v>
      </c>
      <c r="P94" s="8">
        <f t="shared" si="10"/>
        <v>0.19075852872183763</v>
      </c>
      <c r="Q94"/>
      <c r="R94"/>
      <c r="S94"/>
    </row>
    <row r="95" spans="1:19" s="2" customFormat="1" x14ac:dyDescent="0.3">
      <c r="A95"/>
      <c r="B95"/>
      <c r="C95"/>
      <c r="D95"/>
      <c r="E95"/>
      <c r="F95"/>
      <c r="G95"/>
      <c r="H95"/>
      <c r="I95" s="9">
        <v>48731</v>
      </c>
      <c r="J95" s="7">
        <v>32.119667053222656</v>
      </c>
      <c r="K95" s="7">
        <v>4.9357776112026635</v>
      </c>
      <c r="L95" s="7">
        <f t="shared" si="7"/>
        <v>37.055444664425323</v>
      </c>
      <c r="M95" s="2">
        <v>26.4</v>
      </c>
      <c r="N95" s="2">
        <f t="shared" si="8"/>
        <v>31.765000000000001</v>
      </c>
      <c r="O95" s="8">
        <f t="shared" si="9"/>
        <v>0.40361532819792889</v>
      </c>
      <c r="P95" s="8">
        <f t="shared" si="10"/>
        <v>0.16654949360696758</v>
      </c>
      <c r="Q95"/>
      <c r="R95"/>
      <c r="S95"/>
    </row>
    <row r="96" spans="1:19" s="2" customFormat="1" x14ac:dyDescent="0.3">
      <c r="A96"/>
      <c r="B96"/>
      <c r="C96"/>
      <c r="D96"/>
      <c r="E96"/>
      <c r="F96"/>
      <c r="G96"/>
      <c r="H96"/>
      <c r="I96" s="9">
        <v>48761</v>
      </c>
      <c r="J96" s="7">
        <v>32.944555070665146</v>
      </c>
      <c r="K96" s="7">
        <v>7.2483334541320801</v>
      </c>
      <c r="L96" s="7">
        <f t="shared" si="7"/>
        <v>40.192888524797226</v>
      </c>
      <c r="M96" s="2">
        <v>26.4</v>
      </c>
      <c r="N96" s="2">
        <f t="shared" si="8"/>
        <v>31.765000000000001</v>
      </c>
      <c r="O96" s="8">
        <f t="shared" si="9"/>
        <v>0.52245789866656178</v>
      </c>
      <c r="P96" s="8">
        <f t="shared" si="10"/>
        <v>0.26531995985509926</v>
      </c>
      <c r="Q96"/>
      <c r="R96"/>
      <c r="S96"/>
    </row>
    <row r="97" spans="1:19" s="2" customFormat="1" x14ac:dyDescent="0.3">
      <c r="A97"/>
      <c r="B97"/>
      <c r="C97"/>
      <c r="D97"/>
      <c r="E97"/>
      <c r="F97"/>
      <c r="G97"/>
      <c r="H97"/>
      <c r="I97" s="9">
        <v>48792</v>
      </c>
      <c r="J97" s="7">
        <v>13.187000062730577</v>
      </c>
      <c r="K97" s="7">
        <v>5.8861111005147295</v>
      </c>
      <c r="L97" s="7">
        <f t="shared" si="7"/>
        <v>19.073111163245308</v>
      </c>
      <c r="M97" s="2">
        <v>26.4</v>
      </c>
      <c r="N97" s="2">
        <f t="shared" si="8"/>
        <v>31.765000000000001</v>
      </c>
      <c r="O97" s="8">
        <f t="shared" si="9"/>
        <v>-0.27753366805888979</v>
      </c>
      <c r="P97" s="8">
        <f t="shared" si="10"/>
        <v>-0.39955576378890889</v>
      </c>
      <c r="Q97"/>
      <c r="R97"/>
      <c r="S97"/>
    </row>
    <row r="98" spans="1:19" s="2" customFormat="1" x14ac:dyDescent="0.3">
      <c r="A98"/>
      <c r="B98"/>
      <c r="C98"/>
      <c r="D98"/>
      <c r="E98"/>
      <c r="F98"/>
      <c r="G98"/>
      <c r="H98"/>
      <c r="I98" s="9">
        <v>48823</v>
      </c>
      <c r="J98" s="7">
        <v>13.904666476779514</v>
      </c>
      <c r="K98" s="7">
        <v>6.0063332451714411</v>
      </c>
      <c r="L98" s="7">
        <f t="shared" si="7"/>
        <v>19.910999721950954</v>
      </c>
      <c r="M98" s="2">
        <v>26.4</v>
      </c>
      <c r="N98" s="2">
        <f t="shared" si="8"/>
        <v>31.765000000000001</v>
      </c>
      <c r="O98" s="8">
        <f t="shared" si="9"/>
        <v>-0.24579546507761529</v>
      </c>
      <c r="P98" s="8">
        <f t="shared" si="10"/>
        <v>-0.37317803488270251</v>
      </c>
      <c r="Q98"/>
      <c r="R98"/>
      <c r="S98"/>
    </row>
    <row r="99" spans="1:19" s="2" customFormat="1" x14ac:dyDescent="0.3">
      <c r="A99"/>
      <c r="B99"/>
      <c r="C99"/>
      <c r="D99"/>
      <c r="E99"/>
      <c r="F99"/>
      <c r="G99"/>
      <c r="H99"/>
      <c r="I99" s="9">
        <v>48853</v>
      </c>
      <c r="J99" s="7">
        <v>13.853221787346733</v>
      </c>
      <c r="K99" s="7">
        <v>6.0715555085076227</v>
      </c>
      <c r="L99" s="7">
        <f t="shared" si="7"/>
        <v>19.924777295854355</v>
      </c>
      <c r="M99" s="2">
        <v>26.4</v>
      </c>
      <c r="N99" s="2">
        <f t="shared" si="8"/>
        <v>31.765000000000001</v>
      </c>
      <c r="O99" s="8">
        <f t="shared" si="9"/>
        <v>-0.24527358727824411</v>
      </c>
      <c r="P99" s="8">
        <f t="shared" si="10"/>
        <v>-0.37274430046106233</v>
      </c>
      <c r="Q99"/>
      <c r="R99"/>
      <c r="S99"/>
    </row>
    <row r="100" spans="1:19" s="2" customFormat="1" x14ac:dyDescent="0.3">
      <c r="A100"/>
      <c r="B100"/>
      <c r="C100"/>
      <c r="D100"/>
      <c r="E100"/>
      <c r="F100"/>
      <c r="G100"/>
      <c r="H100"/>
      <c r="I100" s="9">
        <v>48884</v>
      </c>
      <c r="J100" s="7">
        <v>13.205555174085829</v>
      </c>
      <c r="K100" s="7">
        <v>5.9728887875874834</v>
      </c>
      <c r="L100" s="7">
        <f t="shared" si="7"/>
        <v>19.178443961673313</v>
      </c>
      <c r="M100" s="2">
        <v>26.4</v>
      </c>
      <c r="N100" s="2">
        <f t="shared" si="8"/>
        <v>31.765000000000001</v>
      </c>
      <c r="O100" s="8">
        <f t="shared" si="9"/>
        <v>-0.27354378933055623</v>
      </c>
      <c r="P100" s="8">
        <f t="shared" si="10"/>
        <v>-0.39623976194952581</v>
      </c>
      <c r="Q100"/>
      <c r="R100"/>
      <c r="S100"/>
    </row>
    <row r="101" spans="1:19" s="2" customFormat="1" x14ac:dyDescent="0.3">
      <c r="A101"/>
      <c r="B101"/>
      <c r="C101"/>
      <c r="D101"/>
      <c r="E101"/>
      <c r="F101"/>
      <c r="G101"/>
      <c r="H101"/>
      <c r="I101" s="9">
        <v>48914</v>
      </c>
      <c r="J101" s="7">
        <v>11.761444303724501</v>
      </c>
      <c r="K101" s="7">
        <v>5.8295553525288897</v>
      </c>
      <c r="L101" s="7">
        <f t="shared" si="7"/>
        <v>17.590999656253391</v>
      </c>
      <c r="M101" s="2">
        <v>26.4</v>
      </c>
      <c r="N101" s="2">
        <f t="shared" si="8"/>
        <v>31.765000000000001</v>
      </c>
      <c r="O101" s="8">
        <f t="shared" si="9"/>
        <v>-0.33367425544494722</v>
      </c>
      <c r="P101" s="8">
        <f t="shared" si="10"/>
        <v>-0.4462143977253773</v>
      </c>
      <c r="Q101"/>
      <c r="R101"/>
      <c r="S101"/>
    </row>
    <row r="102" spans="1:19" s="2" customFormat="1" x14ac:dyDescent="0.3">
      <c r="A102"/>
      <c r="B102"/>
      <c r="C102"/>
      <c r="D102"/>
      <c r="E102"/>
      <c r="F102"/>
      <c r="G102"/>
      <c r="H102"/>
      <c r="I102" s="9">
        <v>48945</v>
      </c>
      <c r="J102" s="7">
        <v>16.333555645412872</v>
      </c>
      <c r="K102" s="7">
        <v>8.9375558429294166</v>
      </c>
      <c r="L102" s="7">
        <f t="shared" si="7"/>
        <v>25.271111488342289</v>
      </c>
      <c r="M102" s="2">
        <v>26.4</v>
      </c>
      <c r="N102" s="2">
        <f t="shared" si="8"/>
        <v>31.765000000000001</v>
      </c>
      <c r="O102" s="8">
        <f t="shared" si="9"/>
        <v>-4.2760928471882953E-2</v>
      </c>
      <c r="P102" s="8">
        <f t="shared" si="10"/>
        <v>-0.20443533800276126</v>
      </c>
      <c r="Q102"/>
      <c r="R102"/>
      <c r="S102"/>
    </row>
    <row r="103" spans="1:19" s="2" customFormat="1" x14ac:dyDescent="0.3">
      <c r="A103"/>
      <c r="B103"/>
      <c r="C103"/>
      <c r="D103"/>
      <c r="E103"/>
      <c r="F103"/>
      <c r="G103"/>
      <c r="H103"/>
      <c r="I103" s="9">
        <v>48976</v>
      </c>
      <c r="J103" s="7">
        <v>26.079555723402237</v>
      </c>
      <c r="K103" s="7">
        <v>8.7062222162882499</v>
      </c>
      <c r="L103" s="7">
        <f t="shared" si="7"/>
        <v>34.78577793969049</v>
      </c>
      <c r="M103" s="2">
        <v>26.4</v>
      </c>
      <c r="N103" s="2">
        <f t="shared" si="8"/>
        <v>31.765000000000001</v>
      </c>
      <c r="O103" s="8">
        <f t="shared" si="9"/>
        <v>0.3176431037761549</v>
      </c>
      <c r="P103" s="8">
        <f t="shared" si="10"/>
        <v>9.5097684233920621E-2</v>
      </c>
      <c r="Q103"/>
      <c r="R103"/>
      <c r="S103"/>
    </row>
    <row r="104" spans="1:19" s="2" customFormat="1" x14ac:dyDescent="0.3">
      <c r="A104"/>
      <c r="B104"/>
      <c r="C104"/>
      <c r="D104"/>
      <c r="E104"/>
      <c r="F104"/>
      <c r="G104"/>
      <c r="H104"/>
      <c r="I104" s="9">
        <v>49004</v>
      </c>
      <c r="J104" s="7">
        <v>24.829999711778427</v>
      </c>
      <c r="K104" s="7">
        <v>8.5317780176798514</v>
      </c>
      <c r="L104" s="7">
        <f t="shared" si="7"/>
        <v>33.361777729458282</v>
      </c>
      <c r="M104" s="2">
        <v>26.4</v>
      </c>
      <c r="N104" s="2">
        <f t="shared" si="8"/>
        <v>31.765000000000001</v>
      </c>
      <c r="O104" s="8">
        <f t="shared" si="9"/>
        <v>0.26370370187341985</v>
      </c>
      <c r="P104" s="8">
        <f t="shared" si="10"/>
        <v>5.026846307125088E-2</v>
      </c>
      <c r="Q104"/>
      <c r="R104"/>
      <c r="S104"/>
    </row>
    <row r="105" spans="1:19" s="2" customFormat="1" x14ac:dyDescent="0.3">
      <c r="A105"/>
      <c r="B105"/>
      <c r="C105"/>
      <c r="D105"/>
      <c r="E105"/>
      <c r="F105"/>
      <c r="G105"/>
      <c r="H105"/>
      <c r="I105" s="9">
        <v>49035</v>
      </c>
      <c r="J105" s="7">
        <v>26.695110744900177</v>
      </c>
      <c r="K105" s="7">
        <v>8.631444719102646</v>
      </c>
      <c r="L105" s="7">
        <f t="shared" si="7"/>
        <v>35.326555464002823</v>
      </c>
      <c r="M105" s="2">
        <v>26.4</v>
      </c>
      <c r="N105" s="2">
        <f t="shared" si="8"/>
        <v>31.765000000000001</v>
      </c>
      <c r="O105" s="8">
        <f t="shared" si="9"/>
        <v>0.33812710090919795</v>
      </c>
      <c r="P105" s="8">
        <f t="shared" si="10"/>
        <v>0.11212200421856822</v>
      </c>
      <c r="Q105"/>
      <c r="R105"/>
      <c r="S105"/>
    </row>
    <row r="106" spans="1:19" s="2" customFormat="1" x14ac:dyDescent="0.3">
      <c r="A106"/>
      <c r="B106"/>
      <c r="C106"/>
      <c r="D106"/>
      <c r="E106"/>
      <c r="F106"/>
      <c r="G106"/>
      <c r="H106"/>
      <c r="I106" s="9">
        <v>49065</v>
      </c>
      <c r="J106" s="7">
        <v>29.188666449652779</v>
      </c>
      <c r="K106" s="7">
        <v>8.8392225901285819</v>
      </c>
      <c r="L106" s="7">
        <f t="shared" si="7"/>
        <v>38.027889039781357</v>
      </c>
      <c r="M106" s="2">
        <v>26.4</v>
      </c>
      <c r="N106" s="2">
        <f t="shared" si="8"/>
        <v>31.765000000000001</v>
      </c>
      <c r="O106" s="8">
        <f t="shared" si="9"/>
        <v>0.44045034241596048</v>
      </c>
      <c r="P106" s="8">
        <f t="shared" si="10"/>
        <v>0.19716319974126728</v>
      </c>
      <c r="Q106"/>
      <c r="R106"/>
      <c r="S106"/>
    </row>
    <row r="107" spans="1:19" s="2" customFormat="1" x14ac:dyDescent="0.3">
      <c r="A107"/>
      <c r="B107"/>
      <c r="C107"/>
      <c r="D107"/>
      <c r="E107"/>
      <c r="F107"/>
      <c r="G107"/>
      <c r="H107"/>
      <c r="I107" s="9">
        <v>49096</v>
      </c>
      <c r="J107" s="7">
        <v>32.354333877563477</v>
      </c>
      <c r="K107" s="7">
        <v>5.0005554093254929</v>
      </c>
      <c r="L107" s="7">
        <f t="shared" si="7"/>
        <v>37.354889286888969</v>
      </c>
      <c r="M107" s="2">
        <v>26.4</v>
      </c>
      <c r="N107" s="2">
        <f t="shared" si="8"/>
        <v>31.765000000000001</v>
      </c>
      <c r="O107" s="8">
        <f t="shared" si="9"/>
        <v>0.41495792753367322</v>
      </c>
      <c r="P107" s="8">
        <f t="shared" si="10"/>
        <v>0.17597636665792438</v>
      </c>
      <c r="Q107"/>
      <c r="R107"/>
      <c r="S107"/>
    </row>
    <row r="108" spans="1:19" s="2" customFormat="1" x14ac:dyDescent="0.3">
      <c r="A108"/>
      <c r="B108"/>
      <c r="C108"/>
      <c r="D108"/>
      <c r="E108"/>
      <c r="F108"/>
      <c r="G108"/>
      <c r="H108"/>
      <c r="I108" s="9">
        <v>49126</v>
      </c>
      <c r="J108" s="7">
        <v>33.180110507541229</v>
      </c>
      <c r="K108" s="7">
        <v>7.3336668014526367</v>
      </c>
      <c r="L108" s="7">
        <f t="shared" si="7"/>
        <v>40.513777308993866</v>
      </c>
      <c r="M108" s="2">
        <v>26.4</v>
      </c>
      <c r="N108" s="2">
        <f t="shared" si="8"/>
        <v>31.765000000000001</v>
      </c>
      <c r="O108" s="8">
        <f t="shared" si="9"/>
        <v>0.53461277685582842</v>
      </c>
      <c r="P108" s="8">
        <f t="shared" si="10"/>
        <v>0.2754219206357269</v>
      </c>
      <c r="Q108"/>
      <c r="R108"/>
      <c r="S108"/>
    </row>
    <row r="109" spans="1:19" s="2" customFormat="1" x14ac:dyDescent="0.3">
      <c r="A109"/>
      <c r="B109"/>
      <c r="C109"/>
      <c r="D109"/>
      <c r="E109"/>
      <c r="F109"/>
      <c r="G109"/>
      <c r="H109"/>
      <c r="I109" s="9">
        <v>49157</v>
      </c>
      <c r="J109" s="7">
        <v>13.270000033908421</v>
      </c>
      <c r="K109" s="7">
        <v>5.96322218577067</v>
      </c>
      <c r="L109" s="7">
        <f t="shared" si="7"/>
        <v>19.233222219679092</v>
      </c>
      <c r="M109" s="2">
        <v>26.4</v>
      </c>
      <c r="N109" s="2">
        <f t="shared" si="8"/>
        <v>31.765000000000001</v>
      </c>
      <c r="O109" s="8">
        <f t="shared" si="9"/>
        <v>-0.27146885531518583</v>
      </c>
      <c r="P109" s="8">
        <f t="shared" si="10"/>
        <v>-0.39451527720198043</v>
      </c>
      <c r="Q109"/>
      <c r="R109"/>
      <c r="S109"/>
    </row>
    <row r="110" spans="1:19" s="2" customFormat="1" x14ac:dyDescent="0.3">
      <c r="A110"/>
      <c r="B110"/>
      <c r="C110"/>
      <c r="D110"/>
      <c r="E110"/>
      <c r="F110"/>
      <c r="G110"/>
      <c r="H110"/>
      <c r="I110" s="9">
        <v>49188</v>
      </c>
      <c r="J110" s="7">
        <v>13.991333113776314</v>
      </c>
      <c r="K110" s="7">
        <v>6.083666589525011</v>
      </c>
      <c r="L110" s="7">
        <f t="shared" si="7"/>
        <v>20.074999703301323</v>
      </c>
      <c r="M110" s="2">
        <v>26.4</v>
      </c>
      <c r="N110" s="2">
        <f t="shared" si="8"/>
        <v>31.765000000000001</v>
      </c>
      <c r="O110" s="8">
        <f t="shared" si="9"/>
        <v>-0.23958334457191954</v>
      </c>
      <c r="P110" s="8">
        <f t="shared" si="10"/>
        <v>-0.36801512031162209</v>
      </c>
      <c r="Q110"/>
      <c r="R110"/>
      <c r="S110"/>
    </row>
    <row r="111" spans="1:19" s="2" customFormat="1" x14ac:dyDescent="0.3">
      <c r="A111"/>
      <c r="B111"/>
      <c r="C111"/>
      <c r="D111"/>
      <c r="E111"/>
      <c r="F111"/>
      <c r="G111"/>
      <c r="H111"/>
      <c r="I111" s="9">
        <v>49218</v>
      </c>
      <c r="J111" s="7">
        <v>13.943444040086533</v>
      </c>
      <c r="K111" s="7">
        <v>6.1491110589769153</v>
      </c>
      <c r="L111" s="7">
        <f t="shared" si="7"/>
        <v>20.092555099063446</v>
      </c>
      <c r="M111" s="2">
        <v>26.4</v>
      </c>
      <c r="N111" s="2">
        <f t="shared" si="8"/>
        <v>31.765000000000001</v>
      </c>
      <c r="O111" s="8">
        <f t="shared" si="9"/>
        <v>-0.23891836745971795</v>
      </c>
      <c r="P111" s="8">
        <f t="shared" si="10"/>
        <v>-0.36746245556230295</v>
      </c>
      <c r="Q111"/>
      <c r="R111"/>
      <c r="S111"/>
    </row>
    <row r="112" spans="1:19" s="2" customFormat="1" x14ac:dyDescent="0.3">
      <c r="A112"/>
      <c r="B112"/>
      <c r="C112"/>
      <c r="D112"/>
      <c r="E112"/>
      <c r="F112"/>
      <c r="G112"/>
      <c r="H112"/>
      <c r="I112" s="9">
        <v>49249</v>
      </c>
      <c r="J112" s="7">
        <v>13.29411072201199</v>
      </c>
      <c r="K112" s="7">
        <v>6.0497776667277012</v>
      </c>
      <c r="L112" s="7">
        <f t="shared" si="7"/>
        <v>19.343888388739693</v>
      </c>
      <c r="M112" s="2">
        <v>26.4</v>
      </c>
      <c r="N112" s="2">
        <f t="shared" si="8"/>
        <v>31.765000000000001</v>
      </c>
      <c r="O112" s="8">
        <f t="shared" si="9"/>
        <v>-0.26727695497198134</v>
      </c>
      <c r="P112" s="8">
        <f t="shared" si="10"/>
        <v>-0.39103137450843095</v>
      </c>
      <c r="Q112"/>
      <c r="R112"/>
      <c r="S112"/>
    </row>
    <row r="113" spans="1:19" s="2" customFormat="1" x14ac:dyDescent="0.3">
      <c r="A113"/>
      <c r="B113"/>
      <c r="C113"/>
      <c r="D113"/>
      <c r="E113"/>
      <c r="F113"/>
      <c r="G113"/>
      <c r="H113"/>
      <c r="I113" s="9">
        <v>49279</v>
      </c>
      <c r="J113" s="7">
        <v>11.84388870663113</v>
      </c>
      <c r="K113" s="7">
        <v>5.9061109224955235</v>
      </c>
      <c r="L113" s="7">
        <f t="shared" si="7"/>
        <v>17.749999629126656</v>
      </c>
      <c r="M113" s="2">
        <v>26.4</v>
      </c>
      <c r="N113" s="2">
        <f t="shared" si="8"/>
        <v>31.765000000000001</v>
      </c>
      <c r="O113" s="8">
        <f t="shared" si="9"/>
        <v>-0.32765152919974783</v>
      </c>
      <c r="P113" s="8">
        <f t="shared" si="10"/>
        <v>-0.44120888937111113</v>
      </c>
      <c r="Q113"/>
      <c r="R113"/>
      <c r="S113"/>
    </row>
    <row r="114" spans="1:19" s="2" customFormat="1" x14ac:dyDescent="0.3">
      <c r="A114"/>
      <c r="B114"/>
      <c r="C114"/>
      <c r="D114"/>
      <c r="E114"/>
      <c r="F114"/>
      <c r="G114"/>
      <c r="H114"/>
      <c r="I114" s="9">
        <v>49310</v>
      </c>
      <c r="J114" s="7">
        <v>16.450333277384445</v>
      </c>
      <c r="K114" s="7">
        <v>8.9423335393269863</v>
      </c>
      <c r="L114" s="7">
        <f t="shared" si="7"/>
        <v>25.392666816711433</v>
      </c>
      <c r="M114" s="2">
        <v>26.4</v>
      </c>
      <c r="N114" s="2">
        <f t="shared" si="8"/>
        <v>31.765000000000001</v>
      </c>
      <c r="O114" s="8">
        <f t="shared" si="9"/>
        <v>-3.8156559973051785E-2</v>
      </c>
      <c r="P114" s="8">
        <f t="shared" si="10"/>
        <v>-0.20060863161619924</v>
      </c>
      <c r="Q114"/>
      <c r="R114"/>
      <c r="S114"/>
    </row>
    <row r="115" spans="1:19" s="2" customFormat="1" x14ac:dyDescent="0.3">
      <c r="A115"/>
      <c r="B115"/>
      <c r="C115"/>
      <c r="D115"/>
      <c r="E115"/>
      <c r="F115"/>
      <c r="G115"/>
      <c r="H115"/>
      <c r="I115" s="9">
        <v>49341</v>
      </c>
      <c r="J115" s="7">
        <v>26.270333607991539</v>
      </c>
      <c r="K115" s="7">
        <v>8.7113332748413104</v>
      </c>
      <c r="L115" s="7">
        <f t="shared" si="7"/>
        <v>34.981666882832847</v>
      </c>
      <c r="M115" s="2">
        <v>26.4</v>
      </c>
      <c r="N115" s="2">
        <f t="shared" si="8"/>
        <v>31.765000000000001</v>
      </c>
      <c r="O115" s="8">
        <f t="shared" si="9"/>
        <v>0.32506313950124421</v>
      </c>
      <c r="P115" s="8">
        <f t="shared" si="10"/>
        <v>0.10126450126972597</v>
      </c>
      <c r="Q115"/>
      <c r="R115"/>
      <c r="S115"/>
    </row>
    <row r="116" spans="1:19" s="2" customFormat="1" x14ac:dyDescent="0.3">
      <c r="A116"/>
      <c r="B116"/>
      <c r="C116"/>
      <c r="D116"/>
      <c r="E116"/>
      <c r="F116"/>
      <c r="G116"/>
      <c r="H116"/>
      <c r="I116" s="9">
        <v>49369</v>
      </c>
      <c r="J116" s="7">
        <v>25.018999735514321</v>
      </c>
      <c r="K116" s="7">
        <v>8.5366668701171893</v>
      </c>
      <c r="L116" s="7">
        <f t="shared" si="7"/>
        <v>33.555666605631508</v>
      </c>
      <c r="M116" s="2">
        <v>26.4</v>
      </c>
      <c r="N116" s="2">
        <f t="shared" si="8"/>
        <v>31.765000000000001</v>
      </c>
      <c r="O116" s="8">
        <f t="shared" si="9"/>
        <v>0.27104797748604215</v>
      </c>
      <c r="P116" s="8">
        <f t="shared" si="10"/>
        <v>5.6372315618810287E-2</v>
      </c>
      <c r="Q116"/>
      <c r="R116"/>
      <c r="S116"/>
    </row>
    <row r="117" spans="1:19" s="2" customFormat="1" x14ac:dyDescent="0.3">
      <c r="A117"/>
      <c r="B117"/>
      <c r="C117"/>
      <c r="D117"/>
      <c r="E117"/>
      <c r="F117"/>
      <c r="G117"/>
      <c r="H117"/>
      <c r="I117" s="9">
        <v>49400</v>
      </c>
      <c r="J117" s="7">
        <v>26.889666239420578</v>
      </c>
      <c r="K117" s="7">
        <v>8.6366669336954729</v>
      </c>
      <c r="L117" s="7">
        <f t="shared" si="7"/>
        <v>35.526333173116051</v>
      </c>
      <c r="M117" s="2">
        <v>26.4</v>
      </c>
      <c r="N117" s="2">
        <f t="shared" si="8"/>
        <v>31.765000000000001</v>
      </c>
      <c r="O117" s="8">
        <f t="shared" si="9"/>
        <v>0.34569443837560798</v>
      </c>
      <c r="P117" s="8">
        <f t="shared" si="10"/>
        <v>0.11841124423472538</v>
      </c>
      <c r="Q117"/>
      <c r="R117"/>
      <c r="S117"/>
    </row>
    <row r="118" spans="1:19" s="2" customFormat="1" x14ac:dyDescent="0.3">
      <c r="A118"/>
      <c r="B118"/>
      <c r="C118"/>
      <c r="D118"/>
      <c r="E118"/>
      <c r="F118"/>
      <c r="G118"/>
      <c r="H118"/>
      <c r="I118" s="9">
        <v>49430</v>
      </c>
      <c r="J118" s="7">
        <v>29.386999766031902</v>
      </c>
      <c r="K118" s="7">
        <v>8.8443336486816424</v>
      </c>
      <c r="L118" s="7">
        <f t="shared" si="7"/>
        <v>38.231333414713546</v>
      </c>
      <c r="M118" s="2">
        <v>26.4</v>
      </c>
      <c r="N118" s="2">
        <f t="shared" si="8"/>
        <v>31.765000000000001</v>
      </c>
      <c r="O118" s="8">
        <f t="shared" si="9"/>
        <v>0.44815656873914955</v>
      </c>
      <c r="P118" s="8">
        <f t="shared" si="10"/>
        <v>0.20356787076069716</v>
      </c>
      <c r="Q118"/>
      <c r="R118"/>
      <c r="S118"/>
    </row>
    <row r="119" spans="1:19" s="2" customFormat="1" x14ac:dyDescent="0.3">
      <c r="A119"/>
      <c r="B119"/>
      <c r="C119"/>
      <c r="D119"/>
      <c r="E119"/>
      <c r="F119"/>
      <c r="G119"/>
      <c r="H119"/>
      <c r="I119" s="9">
        <v>49461</v>
      </c>
      <c r="J119" s="7">
        <v>32.589000701904297</v>
      </c>
      <c r="K119" s="7">
        <v>5.0653332074483224</v>
      </c>
      <c r="L119" s="7">
        <f t="shared" si="7"/>
        <v>37.654333909352616</v>
      </c>
      <c r="M119" s="2">
        <v>26.4</v>
      </c>
      <c r="N119" s="2">
        <f t="shared" si="8"/>
        <v>31.765000000000001</v>
      </c>
      <c r="O119" s="8">
        <f t="shared" si="9"/>
        <v>0.42630052686941733</v>
      </c>
      <c r="P119" s="8">
        <f t="shared" si="10"/>
        <v>0.1854032397088814</v>
      </c>
      <c r="Q119"/>
      <c r="R119"/>
      <c r="S119"/>
    </row>
    <row r="120" spans="1:19" s="2" customFormat="1" x14ac:dyDescent="0.3">
      <c r="A120"/>
      <c r="B120"/>
      <c r="C120"/>
      <c r="D120"/>
      <c r="E120"/>
      <c r="F120"/>
      <c r="G120"/>
      <c r="H120"/>
      <c r="I120" s="9">
        <v>49491</v>
      </c>
      <c r="J120" s="7">
        <v>33.415665944417313</v>
      </c>
      <c r="K120" s="7">
        <v>7.4190001487731934</v>
      </c>
      <c r="L120" s="7">
        <f t="shared" si="7"/>
        <v>40.834666093190506</v>
      </c>
      <c r="M120" s="2">
        <v>26.4</v>
      </c>
      <c r="N120" s="2">
        <f t="shared" si="8"/>
        <v>31.765000000000001</v>
      </c>
      <c r="O120" s="8">
        <f t="shared" si="9"/>
        <v>0.54676765504509506</v>
      </c>
      <c r="P120" s="8">
        <f t="shared" si="10"/>
        <v>0.28552388141635476</v>
      </c>
      <c r="Q120"/>
      <c r="R120"/>
      <c r="S120"/>
    </row>
    <row r="121" spans="1:19" s="2" customFormat="1" x14ac:dyDescent="0.3">
      <c r="A121"/>
      <c r="B121"/>
      <c r="C121"/>
      <c r="D121"/>
      <c r="E121"/>
      <c r="F121"/>
      <c r="G121"/>
      <c r="H121"/>
      <c r="I121" s="9">
        <v>49522</v>
      </c>
      <c r="J121" s="7">
        <v>13.353000005086264</v>
      </c>
      <c r="K121" s="7">
        <v>6.0403332710266104</v>
      </c>
      <c r="L121" s="7">
        <f t="shared" si="7"/>
        <v>19.393333276112873</v>
      </c>
      <c r="M121" s="2">
        <v>26.4</v>
      </c>
      <c r="N121" s="2">
        <f t="shared" si="8"/>
        <v>31.765000000000001</v>
      </c>
      <c r="O121" s="8">
        <f t="shared" si="9"/>
        <v>-0.26540404257148209</v>
      </c>
      <c r="P121" s="8">
        <f t="shared" si="10"/>
        <v>-0.38947479061505197</v>
      </c>
      <c r="Q121"/>
      <c r="R121"/>
      <c r="S121"/>
    </row>
    <row r="122" spans="1:19" s="2" customFormat="1" x14ac:dyDescent="0.3">
      <c r="A122"/>
      <c r="B122"/>
      <c r="C122"/>
      <c r="D122"/>
      <c r="E122"/>
      <c r="F122"/>
      <c r="G122"/>
      <c r="H122"/>
      <c r="I122" s="9">
        <v>49553</v>
      </c>
      <c r="J122" s="7">
        <v>14.077999750773113</v>
      </c>
      <c r="K122" s="7">
        <v>6.160999933878581</v>
      </c>
      <c r="L122" s="7">
        <f t="shared" si="7"/>
        <v>20.238999684651695</v>
      </c>
      <c r="M122" s="2">
        <v>26.4</v>
      </c>
      <c r="N122" s="2">
        <f t="shared" si="8"/>
        <v>31.765000000000001</v>
      </c>
      <c r="O122" s="8">
        <f t="shared" si="9"/>
        <v>-0.23337122406622368</v>
      </c>
      <c r="P122" s="8">
        <f t="shared" si="10"/>
        <v>-0.36285220574054167</v>
      </c>
      <c r="Q122"/>
      <c r="R122"/>
      <c r="S122"/>
    </row>
    <row r="123" spans="1:19" s="2" customFormat="1" x14ac:dyDescent="0.3">
      <c r="A123"/>
      <c r="B123"/>
      <c r="C123"/>
      <c r="D123"/>
      <c r="E123"/>
      <c r="F123"/>
      <c r="G123"/>
      <c r="H123"/>
      <c r="I123" s="9">
        <v>49583</v>
      </c>
      <c r="J123" s="7">
        <v>14.033666292826332</v>
      </c>
      <c r="K123" s="7">
        <v>6.226666609446208</v>
      </c>
      <c r="L123" s="7">
        <f t="shared" si="7"/>
        <v>20.260332902272541</v>
      </c>
      <c r="M123" s="2">
        <v>26.4</v>
      </c>
      <c r="N123" s="2">
        <f t="shared" si="8"/>
        <v>31.765000000000001</v>
      </c>
      <c r="O123" s="8">
        <f t="shared" si="9"/>
        <v>-0.23256314764119157</v>
      </c>
      <c r="P123" s="8">
        <f t="shared" si="10"/>
        <v>-0.36218061066354346</v>
      </c>
      <c r="Q123"/>
      <c r="R123"/>
      <c r="S123"/>
    </row>
    <row r="124" spans="1:19" s="2" customFormat="1" x14ac:dyDescent="0.3">
      <c r="A124"/>
      <c r="B124"/>
      <c r="C124"/>
      <c r="D124"/>
      <c r="E124"/>
      <c r="F124"/>
      <c r="G124"/>
      <c r="H124"/>
      <c r="I124" s="9">
        <v>49614</v>
      </c>
      <c r="J124" s="7">
        <v>13.38266626993815</v>
      </c>
      <c r="K124" s="7">
        <v>6.126666545867919</v>
      </c>
      <c r="L124" s="7">
        <f t="shared" si="7"/>
        <v>19.509332815806069</v>
      </c>
      <c r="M124" s="2">
        <v>26.4</v>
      </c>
      <c r="N124" s="2">
        <f t="shared" si="8"/>
        <v>31.765000000000001</v>
      </c>
      <c r="O124" s="8">
        <f t="shared" si="9"/>
        <v>-0.26101012061340645</v>
      </c>
      <c r="P124" s="8">
        <f t="shared" si="10"/>
        <v>-0.38582298706733609</v>
      </c>
      <c r="Q124"/>
      <c r="R124"/>
      <c r="S124"/>
    </row>
    <row r="125" spans="1:19" s="2" customFormat="1" x14ac:dyDescent="0.3">
      <c r="A125"/>
      <c r="B125"/>
      <c r="C125"/>
      <c r="D125"/>
      <c r="E125"/>
      <c r="F125"/>
      <c r="G125"/>
      <c r="H125"/>
      <c r="I125" s="9">
        <v>49644</v>
      </c>
      <c r="J125" s="7">
        <v>11.92633310953776</v>
      </c>
      <c r="K125" s="7">
        <v>5.9826664924621573</v>
      </c>
      <c r="L125" s="7">
        <f t="shared" si="7"/>
        <v>17.908999601999916</v>
      </c>
      <c r="M125" s="2">
        <v>26.4</v>
      </c>
      <c r="N125" s="2">
        <f t="shared" si="8"/>
        <v>31.765000000000001</v>
      </c>
      <c r="O125" s="8">
        <f t="shared" si="9"/>
        <v>-0.32162880295454854</v>
      </c>
      <c r="P125" s="8">
        <f t="shared" si="10"/>
        <v>-0.43620338101684508</v>
      </c>
      <c r="Q125"/>
      <c r="R125"/>
      <c r="S125"/>
    </row>
    <row r="126" spans="1:19" s="2" customFormat="1" x14ac:dyDescent="0.3">
      <c r="A126"/>
      <c r="B126"/>
      <c r="C126"/>
      <c r="D126"/>
      <c r="E126"/>
      <c r="F126"/>
      <c r="G126"/>
      <c r="H126"/>
      <c r="I126" s="9">
        <v>49675</v>
      </c>
      <c r="J126" s="7">
        <v>16.567110909356018</v>
      </c>
      <c r="K126" s="7">
        <v>8.9471112357245559</v>
      </c>
      <c r="L126" s="7">
        <f t="shared" si="7"/>
        <v>25.514222145080574</v>
      </c>
      <c r="M126" s="2">
        <v>26.4</v>
      </c>
      <c r="N126" s="2">
        <f t="shared" si="8"/>
        <v>31.765000000000001</v>
      </c>
      <c r="O126" s="8">
        <f t="shared" si="9"/>
        <v>-3.3552191474220616E-2</v>
      </c>
      <c r="P126" s="8">
        <f t="shared" si="10"/>
        <v>-0.19678192522963722</v>
      </c>
      <c r="Q126"/>
      <c r="R126"/>
      <c r="S126"/>
    </row>
    <row r="127" spans="1:19" s="2" customFormat="1" x14ac:dyDescent="0.3">
      <c r="A127"/>
      <c r="B127"/>
      <c r="C127"/>
      <c r="D127"/>
      <c r="E127"/>
      <c r="F127"/>
      <c r="G127"/>
      <c r="H127"/>
      <c r="I127" s="9">
        <v>49706</v>
      </c>
      <c r="J127" s="7">
        <v>26.461111492580841</v>
      </c>
      <c r="K127" s="7">
        <v>8.7164443333943709</v>
      </c>
      <c r="L127" s="7">
        <f t="shared" si="7"/>
        <v>35.177555825975212</v>
      </c>
      <c r="M127" s="2">
        <v>26.4</v>
      </c>
      <c r="N127" s="2">
        <f t="shared" si="8"/>
        <v>31.765000000000001</v>
      </c>
      <c r="O127" s="8">
        <f t="shared" si="9"/>
        <v>0.33248317522633375</v>
      </c>
      <c r="P127" s="8">
        <f t="shared" si="10"/>
        <v>0.10743131830553154</v>
      </c>
      <c r="Q127"/>
      <c r="R127"/>
      <c r="S127"/>
    </row>
    <row r="128" spans="1:19" s="2" customFormat="1" x14ac:dyDescent="0.3">
      <c r="A128"/>
      <c r="B128"/>
      <c r="C128"/>
      <c r="D128"/>
      <c r="E128"/>
      <c r="F128"/>
      <c r="G128"/>
      <c r="H128"/>
      <c r="I128" s="9">
        <v>49735</v>
      </c>
      <c r="J128" s="7">
        <v>25.207999759250214</v>
      </c>
      <c r="K128" s="7">
        <v>8.5415557225545271</v>
      </c>
      <c r="L128" s="7">
        <f t="shared" si="7"/>
        <v>33.749555481804741</v>
      </c>
      <c r="M128" s="2">
        <v>26.4</v>
      </c>
      <c r="N128" s="2">
        <f t="shared" si="8"/>
        <v>31.765000000000001</v>
      </c>
      <c r="O128" s="8">
        <f t="shared" si="9"/>
        <v>0.27839225309866444</v>
      </c>
      <c r="P128" s="8">
        <f t="shared" si="10"/>
        <v>6.2476168166369916E-2</v>
      </c>
      <c r="Q128"/>
      <c r="R128"/>
      <c r="S128"/>
    </row>
    <row r="129" spans="1:19" s="2" customFormat="1" x14ac:dyDescent="0.3">
      <c r="A129"/>
      <c r="B129"/>
      <c r="C129"/>
      <c r="D129"/>
      <c r="E129"/>
      <c r="F129"/>
      <c r="G129"/>
      <c r="H129"/>
      <c r="I129" s="9">
        <v>49766</v>
      </c>
      <c r="J129" s="7">
        <v>27.084221733940979</v>
      </c>
      <c r="K129" s="7">
        <v>8.6418891482882998</v>
      </c>
      <c r="L129" s="7">
        <f t="shared" si="7"/>
        <v>35.726110882229278</v>
      </c>
      <c r="M129" s="2">
        <v>26.4</v>
      </c>
      <c r="N129" s="2">
        <f t="shared" si="8"/>
        <v>31.765000000000001</v>
      </c>
      <c r="O129" s="8">
        <f t="shared" si="9"/>
        <v>0.35326177584201823</v>
      </c>
      <c r="P129" s="8">
        <f t="shared" si="10"/>
        <v>0.12470048425088232</v>
      </c>
      <c r="Q129"/>
      <c r="R129"/>
      <c r="S129"/>
    </row>
    <row r="130" spans="1:19" s="2" customFormat="1" x14ac:dyDescent="0.3">
      <c r="A130"/>
      <c r="B130"/>
      <c r="C130"/>
      <c r="D130"/>
      <c r="E130"/>
      <c r="F130"/>
      <c r="G130"/>
      <c r="H130"/>
      <c r="I130" s="9">
        <v>49796</v>
      </c>
      <c r="J130" s="7">
        <v>29.585333082411026</v>
      </c>
      <c r="K130" s="7">
        <v>8.8494447072347029</v>
      </c>
      <c r="L130" s="7">
        <f t="shared" si="7"/>
        <v>38.434777789645729</v>
      </c>
      <c r="M130" s="2">
        <v>26.4</v>
      </c>
      <c r="N130" s="2">
        <f t="shared" si="8"/>
        <v>31.765000000000001</v>
      </c>
      <c r="O130" s="8">
        <f t="shared" si="9"/>
        <v>0.4558627950623384</v>
      </c>
      <c r="P130" s="8">
        <f t="shared" si="10"/>
        <v>0.20997254178012681</v>
      </c>
      <c r="Q130"/>
      <c r="R130"/>
      <c r="S130"/>
    </row>
    <row r="131" spans="1:19" s="2" customFormat="1" x14ac:dyDescent="0.3">
      <c r="A131"/>
      <c r="B131"/>
      <c r="C131"/>
      <c r="D131"/>
      <c r="E131"/>
      <c r="F131"/>
      <c r="G131"/>
      <c r="H131"/>
      <c r="I131" s="9">
        <v>49827</v>
      </c>
      <c r="J131" s="7">
        <v>32.823667526245117</v>
      </c>
      <c r="K131" s="7">
        <v>5.1301110055711518</v>
      </c>
      <c r="L131" s="7">
        <f t="shared" si="7"/>
        <v>37.953778531816269</v>
      </c>
      <c r="M131" s="2">
        <v>26.4</v>
      </c>
      <c r="N131" s="2">
        <f t="shared" si="8"/>
        <v>31.765000000000001</v>
      </c>
      <c r="O131" s="8">
        <f t="shared" si="9"/>
        <v>0.43764312620516188</v>
      </c>
      <c r="P131" s="8">
        <f t="shared" si="10"/>
        <v>0.19483011275983841</v>
      </c>
      <c r="Q131"/>
      <c r="R131"/>
      <c r="S131"/>
    </row>
    <row r="132" spans="1:19" s="2" customFormat="1" x14ac:dyDescent="0.3">
      <c r="A132"/>
      <c r="B132"/>
      <c r="C132"/>
      <c r="D132"/>
      <c r="E132"/>
      <c r="F132"/>
      <c r="G132"/>
      <c r="H132"/>
      <c r="I132" s="9">
        <v>49857</v>
      </c>
      <c r="J132" s="7">
        <v>33.651221381293396</v>
      </c>
      <c r="K132" s="7">
        <v>7.50433349609375</v>
      </c>
      <c r="L132" s="7">
        <f t="shared" si="7"/>
        <v>41.155554877387146</v>
      </c>
      <c r="M132" s="2">
        <v>26.4</v>
      </c>
      <c r="N132" s="2">
        <f t="shared" si="8"/>
        <v>31.765000000000001</v>
      </c>
      <c r="O132" s="8">
        <f t="shared" si="9"/>
        <v>0.5589225332343617</v>
      </c>
      <c r="P132" s="8">
        <f t="shared" si="10"/>
        <v>0.2956258421969824</v>
      </c>
      <c r="Q132"/>
      <c r="R132"/>
      <c r="S132"/>
    </row>
    <row r="133" spans="1:19" s="2" customFormat="1" x14ac:dyDescent="0.3">
      <c r="A133"/>
      <c r="B133"/>
      <c r="C133"/>
      <c r="D133"/>
      <c r="E133"/>
      <c r="F133"/>
      <c r="G133"/>
      <c r="H133"/>
      <c r="I133" s="9">
        <v>49888</v>
      </c>
      <c r="J133" s="7">
        <v>13.435999976264107</v>
      </c>
      <c r="K133" s="7">
        <v>6.1174443562825509</v>
      </c>
      <c r="L133" s="7">
        <f t="shared" si="7"/>
        <v>19.553444332546658</v>
      </c>
      <c r="M133" s="2">
        <v>26.4</v>
      </c>
      <c r="N133" s="2">
        <f t="shared" si="8"/>
        <v>31.765000000000001</v>
      </c>
      <c r="O133" s="8">
        <f t="shared" si="9"/>
        <v>-0.25933922982777813</v>
      </c>
      <c r="P133" s="8">
        <f t="shared" si="10"/>
        <v>-0.38443430402812351</v>
      </c>
      <c r="Q133"/>
      <c r="R133"/>
      <c r="S133"/>
    </row>
    <row r="134" spans="1:19" s="2" customFormat="1" x14ac:dyDescent="0.3">
      <c r="A134"/>
      <c r="B134"/>
      <c r="C134"/>
      <c r="D134"/>
      <c r="E134"/>
      <c r="F134"/>
      <c r="G134"/>
      <c r="H134"/>
      <c r="I134" s="9">
        <v>49919</v>
      </c>
      <c r="J134" s="7">
        <v>14.164666387769913</v>
      </c>
      <c r="K134" s="7">
        <v>6.238333278232151</v>
      </c>
      <c r="L134" s="7">
        <f t="shared" si="7"/>
        <v>20.402999666002064</v>
      </c>
      <c r="M134" s="2">
        <v>26.4</v>
      </c>
      <c r="N134" s="2">
        <f t="shared" si="8"/>
        <v>31.765000000000001</v>
      </c>
      <c r="O134" s="8">
        <f t="shared" si="9"/>
        <v>-0.22715910356052782</v>
      </c>
      <c r="P134" s="8">
        <f t="shared" si="10"/>
        <v>-0.35768929116946124</v>
      </c>
      <c r="Q134"/>
      <c r="R134"/>
      <c r="S134"/>
    </row>
    <row r="135" spans="1:19" s="2" customFormat="1" x14ac:dyDescent="0.3">
      <c r="A135"/>
      <c r="B135"/>
      <c r="C135"/>
      <c r="D135"/>
      <c r="E135"/>
      <c r="F135"/>
      <c r="G135"/>
      <c r="H135"/>
      <c r="I135" s="9">
        <v>49949</v>
      </c>
      <c r="J135" s="7">
        <v>14.123888545566132</v>
      </c>
      <c r="K135" s="7">
        <v>6.3042221599155006</v>
      </c>
      <c r="L135" s="7">
        <f t="shared" ref="L135:L198" si="11">J135+K135</f>
        <v>20.428110705481632</v>
      </c>
      <c r="M135" s="2">
        <v>26.4</v>
      </c>
      <c r="N135" s="2">
        <f t="shared" ref="N135:N198" si="12">M135+5.365</f>
        <v>31.765000000000001</v>
      </c>
      <c r="O135" s="8">
        <f t="shared" ref="O135:O198" si="13">L135/$M$6-1</f>
        <v>-0.22620792782266541</v>
      </c>
      <c r="P135" s="8">
        <f t="shared" ref="P135:P198" si="14">L135/$N$6-1</f>
        <v>-0.35689876576478408</v>
      </c>
      <c r="Q135"/>
      <c r="R135"/>
      <c r="S135"/>
    </row>
    <row r="136" spans="1:19" s="2" customFormat="1" x14ac:dyDescent="0.3">
      <c r="A136"/>
      <c r="B136"/>
      <c r="C136"/>
      <c r="D136"/>
      <c r="E136"/>
      <c r="F136"/>
      <c r="G136"/>
      <c r="H136"/>
      <c r="I136" s="9">
        <v>49980</v>
      </c>
      <c r="J136" s="7">
        <v>13.471221817864311</v>
      </c>
      <c r="K136" s="7">
        <v>6.2035554250081368</v>
      </c>
      <c r="L136" s="7">
        <f t="shared" si="11"/>
        <v>19.674777242872448</v>
      </c>
      <c r="M136" s="2">
        <v>26.4</v>
      </c>
      <c r="N136" s="2">
        <f t="shared" si="12"/>
        <v>31.765000000000001</v>
      </c>
      <c r="O136" s="8">
        <f t="shared" si="13"/>
        <v>-0.25474328625483145</v>
      </c>
      <c r="P136" s="8">
        <f t="shared" si="14"/>
        <v>-0.38061459962624122</v>
      </c>
      <c r="Q136"/>
      <c r="R136"/>
      <c r="S136"/>
    </row>
    <row r="137" spans="1:19" s="2" customFormat="1" x14ac:dyDescent="0.3">
      <c r="A137"/>
      <c r="B137"/>
      <c r="C137"/>
      <c r="D137"/>
      <c r="E137"/>
      <c r="F137"/>
      <c r="G137"/>
      <c r="H137"/>
      <c r="I137" s="9">
        <v>50010</v>
      </c>
      <c r="J137" s="7">
        <v>12.008777512444389</v>
      </c>
      <c r="K137" s="7">
        <v>6.0592220624287911</v>
      </c>
      <c r="L137" s="7">
        <f t="shared" si="11"/>
        <v>18.067999574873181</v>
      </c>
      <c r="M137" s="2">
        <v>26.4</v>
      </c>
      <c r="N137" s="2">
        <f t="shared" si="12"/>
        <v>31.765000000000001</v>
      </c>
      <c r="O137" s="8">
        <f t="shared" si="13"/>
        <v>-0.31560607670934915</v>
      </c>
      <c r="P137" s="8">
        <f t="shared" si="14"/>
        <v>-0.43119787266257892</v>
      </c>
      <c r="Q137"/>
      <c r="R137"/>
      <c r="S137"/>
    </row>
    <row r="138" spans="1:19" s="2" customFormat="1" x14ac:dyDescent="0.3">
      <c r="A138"/>
      <c r="B138"/>
      <c r="C138"/>
      <c r="D138"/>
      <c r="E138"/>
      <c r="F138"/>
      <c r="G138"/>
      <c r="H138"/>
      <c r="I138" s="9">
        <v>50041</v>
      </c>
      <c r="J138" s="7">
        <v>16.68388854132759</v>
      </c>
      <c r="K138" s="7">
        <v>8.9518889321221256</v>
      </c>
      <c r="L138" s="7">
        <f t="shared" si="11"/>
        <v>25.635777473449714</v>
      </c>
      <c r="M138" s="2">
        <v>26.4</v>
      </c>
      <c r="N138" s="2">
        <f t="shared" si="12"/>
        <v>31.765000000000001</v>
      </c>
      <c r="O138" s="8">
        <f t="shared" si="13"/>
        <v>-2.8947822975389559E-2</v>
      </c>
      <c r="P138" s="8">
        <f t="shared" si="14"/>
        <v>-0.19295521884307532</v>
      </c>
      <c r="Q138"/>
      <c r="R138"/>
      <c r="S138"/>
    </row>
    <row r="139" spans="1:19" s="2" customFormat="1" x14ac:dyDescent="0.3">
      <c r="A139"/>
      <c r="B139"/>
      <c r="C139"/>
      <c r="D139"/>
      <c r="E139"/>
      <c r="F139"/>
      <c r="G139"/>
      <c r="H139"/>
      <c r="I139" s="9">
        <v>50072</v>
      </c>
      <c r="J139" s="7">
        <v>26.651889377170143</v>
      </c>
      <c r="K139" s="7">
        <v>8.7215553919474313</v>
      </c>
      <c r="L139" s="7">
        <f t="shared" si="11"/>
        <v>35.373444769117576</v>
      </c>
      <c r="M139" s="2">
        <v>26.4</v>
      </c>
      <c r="N139" s="2">
        <f t="shared" si="12"/>
        <v>31.765000000000001</v>
      </c>
      <c r="O139" s="8">
        <f t="shared" si="13"/>
        <v>0.33990321095142351</v>
      </c>
      <c r="P139" s="8">
        <f t="shared" si="14"/>
        <v>0.11359813534133711</v>
      </c>
      <c r="Q139"/>
      <c r="R139"/>
      <c r="S139"/>
    </row>
    <row r="140" spans="1:19" s="2" customFormat="1" x14ac:dyDescent="0.3">
      <c r="A140"/>
      <c r="B140"/>
      <c r="C140"/>
      <c r="D140"/>
      <c r="E140"/>
      <c r="F140"/>
      <c r="G140"/>
      <c r="H140"/>
      <c r="I140" s="9">
        <v>50100</v>
      </c>
      <c r="J140" s="7">
        <v>25.396999782986107</v>
      </c>
      <c r="K140" s="7">
        <v>8.5464445749918649</v>
      </c>
      <c r="L140" s="7">
        <f t="shared" si="11"/>
        <v>33.943444357977974</v>
      </c>
      <c r="M140" s="2">
        <v>26.4</v>
      </c>
      <c r="N140" s="2">
        <f t="shared" si="12"/>
        <v>31.765000000000001</v>
      </c>
      <c r="O140" s="8">
        <f t="shared" si="13"/>
        <v>0.28573652871128696</v>
      </c>
      <c r="P140" s="8">
        <f t="shared" si="14"/>
        <v>6.8580020713929546E-2</v>
      </c>
      <c r="Q140"/>
      <c r="R140"/>
      <c r="S140"/>
    </row>
    <row r="141" spans="1:19" s="2" customFormat="1" x14ac:dyDescent="0.3">
      <c r="A141"/>
      <c r="B141"/>
      <c r="C141"/>
      <c r="D141"/>
      <c r="E141"/>
      <c r="F141"/>
      <c r="G141"/>
      <c r="H141"/>
      <c r="I141" s="9">
        <v>50131</v>
      </c>
      <c r="J141" s="7">
        <v>27.278777228461379</v>
      </c>
      <c r="K141" s="7">
        <v>8.6471113628811267</v>
      </c>
      <c r="L141" s="7">
        <f t="shared" si="11"/>
        <v>35.925888591342506</v>
      </c>
      <c r="M141" s="2">
        <v>26.4</v>
      </c>
      <c r="N141" s="2">
        <f t="shared" si="12"/>
        <v>31.765000000000001</v>
      </c>
      <c r="O141" s="8">
        <f t="shared" si="13"/>
        <v>0.36082911330842826</v>
      </c>
      <c r="P141" s="8">
        <f t="shared" si="14"/>
        <v>0.13098972426703948</v>
      </c>
      <c r="Q141"/>
      <c r="R141"/>
      <c r="S141"/>
    </row>
    <row r="142" spans="1:19" s="2" customFormat="1" x14ac:dyDescent="0.3">
      <c r="A142"/>
      <c r="B142"/>
      <c r="C142"/>
      <c r="D142"/>
      <c r="E142"/>
      <c r="F142"/>
      <c r="G142"/>
      <c r="H142"/>
      <c r="I142" s="9">
        <v>50161</v>
      </c>
      <c r="J142" s="7">
        <v>29.78366639879015</v>
      </c>
      <c r="K142" s="7">
        <v>8.8545557657877634</v>
      </c>
      <c r="L142" s="7">
        <f t="shared" si="11"/>
        <v>38.638222164577911</v>
      </c>
      <c r="M142" s="2">
        <v>26.4</v>
      </c>
      <c r="N142" s="2">
        <f t="shared" si="12"/>
        <v>31.765000000000001</v>
      </c>
      <c r="O142" s="8">
        <f t="shared" si="13"/>
        <v>0.46356902138552702</v>
      </c>
      <c r="P142" s="8">
        <f t="shared" si="14"/>
        <v>0.21637721279955646</v>
      </c>
      <c r="Q142"/>
      <c r="R142"/>
      <c r="S142"/>
    </row>
    <row r="143" spans="1:19" s="2" customFormat="1" x14ac:dyDescent="0.3">
      <c r="A143"/>
      <c r="B143"/>
      <c r="C143"/>
      <c r="D143"/>
      <c r="E143"/>
      <c r="F143"/>
      <c r="G143"/>
      <c r="H143"/>
      <c r="I143" s="9">
        <v>50192</v>
      </c>
      <c r="J143" s="7">
        <v>33.058334350585938</v>
      </c>
      <c r="K143" s="7">
        <v>5.1948888036939813</v>
      </c>
      <c r="L143" s="7">
        <f t="shared" si="11"/>
        <v>38.253223154279922</v>
      </c>
      <c r="M143" s="2">
        <v>26.4</v>
      </c>
      <c r="N143" s="2">
        <f t="shared" si="12"/>
        <v>31.765000000000001</v>
      </c>
      <c r="O143" s="8">
        <f t="shared" si="13"/>
        <v>0.44898572554090621</v>
      </c>
      <c r="P143" s="8">
        <f t="shared" si="14"/>
        <v>0.20425698581079565</v>
      </c>
      <c r="Q143"/>
      <c r="R143"/>
      <c r="S143"/>
    </row>
    <row r="144" spans="1:19" s="2" customFormat="1" x14ac:dyDescent="0.3">
      <c r="A144"/>
      <c r="B144"/>
      <c r="C144"/>
      <c r="D144"/>
      <c r="E144"/>
      <c r="F144"/>
      <c r="G144"/>
      <c r="H144"/>
      <c r="I144" s="9">
        <v>50222</v>
      </c>
      <c r="J144" s="7">
        <v>33.88677681816948</v>
      </c>
      <c r="K144" s="7">
        <v>7.5896668434143066</v>
      </c>
      <c r="L144" s="7">
        <f t="shared" si="11"/>
        <v>41.476443661583787</v>
      </c>
      <c r="M144" s="2">
        <v>26.4</v>
      </c>
      <c r="N144" s="2">
        <f t="shared" si="12"/>
        <v>31.765000000000001</v>
      </c>
      <c r="O144" s="8">
        <f t="shared" si="13"/>
        <v>0.57107741142362833</v>
      </c>
      <c r="P144" s="8">
        <f t="shared" si="14"/>
        <v>0.30572780297761004</v>
      </c>
      <c r="Q144"/>
      <c r="R144"/>
      <c r="S144"/>
    </row>
    <row r="145" spans="1:19" s="2" customFormat="1" x14ac:dyDescent="0.3">
      <c r="A145"/>
      <c r="B145"/>
      <c r="C145"/>
      <c r="D145"/>
      <c r="E145"/>
      <c r="F145"/>
      <c r="G145"/>
      <c r="H145"/>
      <c r="I145" s="9">
        <v>50253</v>
      </c>
      <c r="J145" s="7">
        <v>13.51899994744195</v>
      </c>
      <c r="K145" s="7">
        <v>6.1945554415384914</v>
      </c>
      <c r="L145" s="7">
        <f t="shared" si="11"/>
        <v>19.713555388980442</v>
      </c>
      <c r="M145" s="2">
        <v>26.4</v>
      </c>
      <c r="N145" s="2">
        <f t="shared" si="12"/>
        <v>31.765000000000001</v>
      </c>
      <c r="O145" s="8">
        <f t="shared" si="13"/>
        <v>-0.25327441708407417</v>
      </c>
      <c r="P145" s="8">
        <f t="shared" si="14"/>
        <v>-0.37939381744119494</v>
      </c>
      <c r="Q145"/>
      <c r="R145"/>
      <c r="S145"/>
    </row>
    <row r="146" spans="1:19" s="2" customFormat="1" x14ac:dyDescent="0.3">
      <c r="A146"/>
      <c r="B146"/>
      <c r="C146"/>
      <c r="D146"/>
      <c r="E146"/>
      <c r="F146"/>
      <c r="G146"/>
      <c r="H146"/>
      <c r="I146" s="9">
        <v>50284</v>
      </c>
      <c r="J146" s="7">
        <v>14.251333024766712</v>
      </c>
      <c r="K146" s="7">
        <v>6.315666622585721</v>
      </c>
      <c r="L146" s="7">
        <f t="shared" si="11"/>
        <v>20.566999647352432</v>
      </c>
      <c r="M146" s="2">
        <v>26.4</v>
      </c>
      <c r="N146" s="2">
        <f t="shared" si="12"/>
        <v>31.765000000000001</v>
      </c>
      <c r="O146" s="8">
        <f t="shared" si="13"/>
        <v>-0.22094698305483207</v>
      </c>
      <c r="P146" s="8">
        <f t="shared" si="14"/>
        <v>-0.35252637659838082</v>
      </c>
      <c r="Q146"/>
      <c r="R146"/>
      <c r="S146"/>
    </row>
    <row r="147" spans="1:19" s="2" customFormat="1" x14ac:dyDescent="0.3">
      <c r="A147"/>
      <c r="B147"/>
      <c r="C147"/>
      <c r="D147"/>
      <c r="E147"/>
      <c r="F147"/>
      <c r="G147"/>
      <c r="H147"/>
      <c r="I147" s="9">
        <v>50314</v>
      </c>
      <c r="J147" s="7">
        <v>14.214110798305931</v>
      </c>
      <c r="K147" s="7">
        <v>6.3817777103847932</v>
      </c>
      <c r="L147" s="7">
        <f t="shared" si="11"/>
        <v>20.595888508690724</v>
      </c>
      <c r="M147" s="2">
        <v>26.4</v>
      </c>
      <c r="N147" s="2">
        <f t="shared" si="12"/>
        <v>31.765000000000001</v>
      </c>
      <c r="O147" s="8">
        <f t="shared" si="13"/>
        <v>-0.21985270800413925</v>
      </c>
      <c r="P147" s="8">
        <f t="shared" si="14"/>
        <v>-0.35161692086602481</v>
      </c>
      <c r="Q147"/>
      <c r="R147"/>
      <c r="S147"/>
    </row>
    <row r="148" spans="1:19" s="2" customFormat="1" x14ac:dyDescent="0.3">
      <c r="A148"/>
      <c r="B148"/>
      <c r="C148"/>
      <c r="D148"/>
      <c r="E148"/>
      <c r="F148"/>
      <c r="G148"/>
      <c r="H148"/>
      <c r="I148" s="9">
        <v>50345</v>
      </c>
      <c r="J148" s="7">
        <v>13.559777365790472</v>
      </c>
      <c r="K148" s="7">
        <v>6.2804443041483546</v>
      </c>
      <c r="L148" s="7">
        <f t="shared" si="11"/>
        <v>19.840221669938828</v>
      </c>
      <c r="M148" s="2">
        <v>26.4</v>
      </c>
      <c r="N148" s="2">
        <f t="shared" si="12"/>
        <v>31.765000000000001</v>
      </c>
      <c r="O148" s="8">
        <f t="shared" si="13"/>
        <v>-0.24847645189625645</v>
      </c>
      <c r="P148" s="8">
        <f t="shared" si="14"/>
        <v>-0.37540621218514636</v>
      </c>
      <c r="Q148"/>
      <c r="R148"/>
      <c r="S148"/>
    </row>
    <row r="149" spans="1:19" s="2" customFormat="1" x14ac:dyDescent="0.3">
      <c r="A149"/>
      <c r="B149"/>
      <c r="C149"/>
      <c r="D149"/>
      <c r="E149"/>
      <c r="F149"/>
      <c r="G149"/>
      <c r="H149"/>
      <c r="I149" s="9">
        <v>50375</v>
      </c>
      <c r="J149" s="7">
        <v>12.091221915351019</v>
      </c>
      <c r="K149" s="7">
        <v>6.135777632395425</v>
      </c>
      <c r="L149" s="7">
        <f t="shared" si="11"/>
        <v>18.226999547746445</v>
      </c>
      <c r="M149" s="2">
        <v>26.4</v>
      </c>
      <c r="N149" s="2">
        <f t="shared" si="12"/>
        <v>31.765000000000001</v>
      </c>
      <c r="O149" s="8">
        <f t="shared" si="13"/>
        <v>-0.30958335046414975</v>
      </c>
      <c r="P149" s="8">
        <f t="shared" si="14"/>
        <v>-0.42619236430831275</v>
      </c>
      <c r="Q149"/>
      <c r="R149"/>
      <c r="S149"/>
    </row>
    <row r="150" spans="1:19" s="2" customFormat="1" x14ac:dyDescent="0.3">
      <c r="A150"/>
      <c r="B150"/>
      <c r="C150"/>
      <c r="D150"/>
      <c r="E150"/>
      <c r="F150"/>
      <c r="G150"/>
      <c r="H150"/>
      <c r="I150" s="9">
        <v>50406</v>
      </c>
      <c r="J150" s="7">
        <v>16.800666173299163</v>
      </c>
      <c r="K150" s="7">
        <v>8.9566666285196952</v>
      </c>
      <c r="L150" s="7">
        <f t="shared" si="11"/>
        <v>25.757332801818858</v>
      </c>
      <c r="M150" s="2">
        <v>26.4</v>
      </c>
      <c r="N150" s="2">
        <f t="shared" si="12"/>
        <v>31.765000000000001</v>
      </c>
      <c r="O150" s="8">
        <f t="shared" si="13"/>
        <v>-2.434345447655839E-2</v>
      </c>
      <c r="P150" s="8">
        <f t="shared" si="14"/>
        <v>-0.18912851245651319</v>
      </c>
      <c r="Q150"/>
      <c r="R150"/>
      <c r="S150"/>
    </row>
    <row r="151" spans="1:19" s="2" customFormat="1" x14ac:dyDescent="0.3">
      <c r="A151"/>
      <c r="B151"/>
      <c r="C151"/>
      <c r="D151"/>
      <c r="E151"/>
      <c r="F151"/>
      <c r="G151"/>
      <c r="H151"/>
      <c r="I151" s="9">
        <v>50437</v>
      </c>
      <c r="J151" s="7">
        <v>26.842667261759445</v>
      </c>
      <c r="K151" s="7">
        <v>8.7266664505004918</v>
      </c>
      <c r="L151" s="7">
        <f t="shared" si="11"/>
        <v>35.569333712259933</v>
      </c>
      <c r="M151" s="2">
        <v>26.4</v>
      </c>
      <c r="N151" s="2">
        <f t="shared" si="12"/>
        <v>31.765000000000001</v>
      </c>
      <c r="O151" s="8">
        <f t="shared" si="13"/>
        <v>0.3473232466765126</v>
      </c>
      <c r="P151" s="8">
        <f t="shared" si="14"/>
        <v>0.11976495237714246</v>
      </c>
      <c r="Q151"/>
      <c r="R151"/>
      <c r="S151"/>
    </row>
    <row r="152" spans="1:19" s="2" customFormat="1" x14ac:dyDescent="0.3">
      <c r="A152"/>
      <c r="B152"/>
      <c r="C152"/>
      <c r="D152"/>
      <c r="E152"/>
      <c r="F152"/>
      <c r="G152"/>
      <c r="H152"/>
      <c r="I152" s="9">
        <v>50465</v>
      </c>
      <c r="J152" s="7">
        <v>25.585999806722</v>
      </c>
      <c r="K152" s="7">
        <v>8.5513334274292028</v>
      </c>
      <c r="L152" s="7">
        <f t="shared" si="11"/>
        <v>34.1373332341512</v>
      </c>
      <c r="M152" s="2">
        <v>26.4</v>
      </c>
      <c r="N152" s="2">
        <f t="shared" si="12"/>
        <v>31.765000000000001</v>
      </c>
      <c r="O152" s="8">
        <f t="shared" si="13"/>
        <v>0.29308080432390904</v>
      </c>
      <c r="P152" s="8">
        <f t="shared" si="14"/>
        <v>7.4683873261488953E-2</v>
      </c>
      <c r="Q152"/>
      <c r="R152"/>
      <c r="S152"/>
    </row>
    <row r="153" spans="1:19" s="2" customFormat="1" x14ac:dyDescent="0.3">
      <c r="A153"/>
      <c r="B153"/>
      <c r="C153"/>
      <c r="D153"/>
      <c r="E153"/>
      <c r="F153"/>
      <c r="G153"/>
      <c r="H153"/>
      <c r="I153" s="9">
        <v>50496</v>
      </c>
      <c r="J153" s="7">
        <v>27.47333272298178</v>
      </c>
      <c r="K153" s="7">
        <v>8.6523335774739536</v>
      </c>
      <c r="L153" s="7">
        <f t="shared" si="11"/>
        <v>36.125666300455734</v>
      </c>
      <c r="M153" s="2">
        <v>26.4</v>
      </c>
      <c r="N153" s="2">
        <f t="shared" si="12"/>
        <v>31.765000000000001</v>
      </c>
      <c r="O153" s="8">
        <f t="shared" si="13"/>
        <v>0.36839645077483851</v>
      </c>
      <c r="P153" s="8">
        <f t="shared" si="14"/>
        <v>0.13727896428319641</v>
      </c>
      <c r="Q153"/>
      <c r="R153"/>
      <c r="S153"/>
    </row>
    <row r="154" spans="1:19" s="2" customFormat="1" x14ac:dyDescent="0.3">
      <c r="A154"/>
      <c r="B154"/>
      <c r="C154"/>
      <c r="D154"/>
      <c r="E154"/>
      <c r="F154"/>
      <c r="G154"/>
      <c r="H154"/>
      <c r="I154" s="9">
        <v>50526</v>
      </c>
      <c r="J154" s="7">
        <v>29.981999715169273</v>
      </c>
      <c r="K154" s="7">
        <v>8.8596668243408239</v>
      </c>
      <c r="L154" s="7">
        <f t="shared" si="11"/>
        <v>38.841666539510101</v>
      </c>
      <c r="M154" s="2">
        <v>26.4</v>
      </c>
      <c r="N154" s="2">
        <f t="shared" si="12"/>
        <v>31.765000000000001</v>
      </c>
      <c r="O154" s="8">
        <f t="shared" si="13"/>
        <v>0.47127524770871609</v>
      </c>
      <c r="P154" s="8">
        <f t="shared" si="14"/>
        <v>0.22278188381898634</v>
      </c>
      <c r="Q154"/>
      <c r="R154"/>
      <c r="S154"/>
    </row>
    <row r="155" spans="1:19" s="2" customFormat="1" x14ac:dyDescent="0.3">
      <c r="A155"/>
      <c r="B155"/>
      <c r="C155"/>
      <c r="D155"/>
      <c r="E155"/>
      <c r="F155"/>
      <c r="G155"/>
      <c r="H155"/>
      <c r="I155" s="9">
        <v>50557</v>
      </c>
      <c r="J155" s="7">
        <v>33.293001174926758</v>
      </c>
      <c r="K155" s="7">
        <v>5.2596666018168108</v>
      </c>
      <c r="L155" s="7">
        <f t="shared" si="11"/>
        <v>38.552667776743569</v>
      </c>
      <c r="M155" s="2">
        <v>26.4</v>
      </c>
      <c r="N155" s="2">
        <f t="shared" si="12"/>
        <v>31.765000000000001</v>
      </c>
      <c r="O155" s="8">
        <f t="shared" si="13"/>
        <v>0.46032832487665032</v>
      </c>
      <c r="P155" s="8">
        <f t="shared" si="14"/>
        <v>0.21368385886175245</v>
      </c>
      <c r="Q155"/>
      <c r="R155"/>
      <c r="S155"/>
    </row>
    <row r="156" spans="1:19" s="2" customFormat="1" x14ac:dyDescent="0.3">
      <c r="A156"/>
      <c r="B156"/>
      <c r="C156"/>
      <c r="D156"/>
      <c r="E156"/>
      <c r="F156"/>
      <c r="G156"/>
      <c r="H156"/>
      <c r="I156" s="9">
        <v>50587</v>
      </c>
      <c r="J156" s="7">
        <v>34.122332255045563</v>
      </c>
      <c r="K156" s="7">
        <v>7.6750001907348633</v>
      </c>
      <c r="L156" s="7">
        <f t="shared" si="11"/>
        <v>41.797332445780427</v>
      </c>
      <c r="M156" s="2">
        <v>26.4</v>
      </c>
      <c r="N156" s="2">
        <f t="shared" si="12"/>
        <v>31.765000000000001</v>
      </c>
      <c r="O156" s="8">
        <f t="shared" si="13"/>
        <v>0.58323228961289497</v>
      </c>
      <c r="P156" s="8">
        <f t="shared" si="14"/>
        <v>0.3158297637582379</v>
      </c>
      <c r="Q156"/>
      <c r="R156"/>
      <c r="S156"/>
    </row>
    <row r="157" spans="1:19" s="2" customFormat="1" x14ac:dyDescent="0.3">
      <c r="A157"/>
      <c r="B157"/>
      <c r="C157"/>
      <c r="D157"/>
      <c r="E157"/>
      <c r="F157"/>
      <c r="G157"/>
      <c r="H157"/>
      <c r="I157" s="9">
        <v>50618</v>
      </c>
      <c r="J157" s="7">
        <v>13.601999918619793</v>
      </c>
      <c r="K157" s="7">
        <v>6.2716665267944318</v>
      </c>
      <c r="L157" s="7">
        <f t="shared" si="11"/>
        <v>19.873666445414223</v>
      </c>
      <c r="M157" s="2">
        <v>26.4</v>
      </c>
      <c r="N157" s="2">
        <f t="shared" si="12"/>
        <v>31.765000000000001</v>
      </c>
      <c r="O157" s="8">
        <f t="shared" si="13"/>
        <v>-0.24720960434037031</v>
      </c>
      <c r="P157" s="8">
        <f t="shared" si="14"/>
        <v>-0.37435333085426659</v>
      </c>
      <c r="Q157"/>
      <c r="R157"/>
      <c r="S157"/>
    </row>
    <row r="158" spans="1:19" s="2" customFormat="1" x14ac:dyDescent="0.3">
      <c r="A158"/>
      <c r="B158"/>
      <c r="C158"/>
      <c r="D158"/>
      <c r="E158"/>
      <c r="F158"/>
      <c r="G158"/>
      <c r="H158"/>
      <c r="I158" s="9">
        <v>50649</v>
      </c>
      <c r="J158" s="7">
        <v>14.337999661763511</v>
      </c>
      <c r="K158" s="7">
        <v>6.392999966939291</v>
      </c>
      <c r="L158" s="7">
        <f t="shared" si="11"/>
        <v>20.730999628702804</v>
      </c>
      <c r="M158" s="2">
        <v>26.4</v>
      </c>
      <c r="N158" s="2">
        <f t="shared" si="12"/>
        <v>31.765000000000001</v>
      </c>
      <c r="O158" s="8">
        <f t="shared" si="13"/>
        <v>-0.21473486254913621</v>
      </c>
      <c r="P158" s="8">
        <f t="shared" si="14"/>
        <v>-0.3473634620273004</v>
      </c>
      <c r="Q158"/>
      <c r="R158"/>
      <c r="S158"/>
    </row>
    <row r="159" spans="1:19" s="2" customFormat="1" x14ac:dyDescent="0.3">
      <c r="A159"/>
      <c r="B159"/>
      <c r="C159"/>
      <c r="D159"/>
      <c r="E159"/>
      <c r="F159"/>
      <c r="G159"/>
      <c r="H159"/>
      <c r="I159" s="9">
        <v>50679</v>
      </c>
      <c r="J159" s="7">
        <v>14.304333051045731</v>
      </c>
      <c r="K159" s="7">
        <v>6.4593332608540859</v>
      </c>
      <c r="L159" s="7">
        <f t="shared" si="11"/>
        <v>20.763666311899819</v>
      </c>
      <c r="M159" s="2">
        <v>26.4</v>
      </c>
      <c r="N159" s="2">
        <f t="shared" si="12"/>
        <v>31.765000000000001</v>
      </c>
      <c r="O159" s="8">
        <f t="shared" si="13"/>
        <v>-0.21349748818561287</v>
      </c>
      <c r="P159" s="8">
        <f t="shared" si="14"/>
        <v>-0.34633507596726532</v>
      </c>
      <c r="Q159"/>
      <c r="R159"/>
      <c r="S159"/>
    </row>
    <row r="160" spans="1:19" s="2" customFormat="1" x14ac:dyDescent="0.3">
      <c r="A160"/>
      <c r="B160"/>
      <c r="C160"/>
      <c r="D160"/>
      <c r="E160"/>
      <c r="F160"/>
      <c r="G160"/>
      <c r="H160"/>
      <c r="I160" s="9">
        <v>50710</v>
      </c>
      <c r="J160" s="7">
        <v>13.648332913716633</v>
      </c>
      <c r="K160" s="7">
        <v>6.3573331832885724</v>
      </c>
      <c r="L160" s="7">
        <f t="shared" si="11"/>
        <v>20.005666097005204</v>
      </c>
      <c r="M160" s="2">
        <v>26.4</v>
      </c>
      <c r="N160" s="2">
        <f t="shared" si="12"/>
        <v>31.765000000000001</v>
      </c>
      <c r="O160" s="8">
        <f t="shared" si="13"/>
        <v>-0.24220961753768167</v>
      </c>
      <c r="P160" s="8">
        <f t="shared" si="14"/>
        <v>-0.3701978247440515</v>
      </c>
      <c r="Q160"/>
      <c r="R160"/>
      <c r="S160"/>
    </row>
    <row r="161" spans="1:19" s="2" customFormat="1" x14ac:dyDescent="0.3">
      <c r="A161"/>
      <c r="B161"/>
      <c r="C161"/>
      <c r="D161"/>
      <c r="E161"/>
      <c r="F161"/>
      <c r="G161"/>
      <c r="H161"/>
      <c r="I161" s="9">
        <v>50740</v>
      </c>
      <c r="J161" s="7">
        <v>12.173666318257649</v>
      </c>
      <c r="K161" s="7">
        <v>6.2123332023620588</v>
      </c>
      <c r="L161" s="7">
        <f t="shared" si="11"/>
        <v>18.385999520619706</v>
      </c>
      <c r="M161" s="2">
        <v>26.4</v>
      </c>
      <c r="N161" s="2">
        <f t="shared" si="12"/>
        <v>31.765000000000001</v>
      </c>
      <c r="O161" s="8">
        <f t="shared" si="13"/>
        <v>-0.30356062421895047</v>
      </c>
      <c r="P161" s="8">
        <f t="shared" si="14"/>
        <v>-0.4211868559540467</v>
      </c>
      <c r="Q161"/>
      <c r="R161"/>
      <c r="S161"/>
    </row>
    <row r="162" spans="1:19" s="2" customFormat="1" x14ac:dyDescent="0.3">
      <c r="A162"/>
      <c r="B162"/>
      <c r="C162"/>
      <c r="D162"/>
      <c r="E162"/>
      <c r="F162"/>
      <c r="G162"/>
      <c r="H162"/>
      <c r="I162" s="9">
        <v>50771</v>
      </c>
      <c r="J162" s="7">
        <v>16.917443805270736</v>
      </c>
      <c r="K162" s="7">
        <v>8.9614443249172648</v>
      </c>
      <c r="L162" s="7">
        <f t="shared" si="11"/>
        <v>25.878888130188002</v>
      </c>
      <c r="M162" s="2">
        <v>26.4</v>
      </c>
      <c r="N162" s="2">
        <f t="shared" si="12"/>
        <v>31.765000000000001</v>
      </c>
      <c r="O162" s="8">
        <f t="shared" si="13"/>
        <v>-1.9739085977727111E-2</v>
      </c>
      <c r="P162" s="8">
        <f t="shared" si="14"/>
        <v>-0.18530180606995117</v>
      </c>
      <c r="Q162"/>
      <c r="R162"/>
      <c r="S162"/>
    </row>
    <row r="163" spans="1:19" s="2" customFormat="1" x14ac:dyDescent="0.3">
      <c r="A163"/>
      <c r="B163"/>
      <c r="C163"/>
      <c r="D163"/>
      <c r="E163"/>
      <c r="F163"/>
      <c r="G163"/>
      <c r="H163"/>
      <c r="I163" s="9">
        <v>50802</v>
      </c>
      <c r="J163" s="7">
        <v>27.033445146348747</v>
      </c>
      <c r="K163" s="7">
        <v>8.7317775090535523</v>
      </c>
      <c r="L163" s="7">
        <f t="shared" si="11"/>
        <v>35.765222655402297</v>
      </c>
      <c r="M163" s="2">
        <v>26.4</v>
      </c>
      <c r="N163" s="2">
        <f t="shared" si="12"/>
        <v>31.765000000000001</v>
      </c>
      <c r="O163" s="8">
        <f t="shared" si="13"/>
        <v>0.35474328240160236</v>
      </c>
      <c r="P163" s="8">
        <f t="shared" si="14"/>
        <v>0.12593176941294804</v>
      </c>
      <c r="Q163"/>
      <c r="R163"/>
      <c r="S163"/>
    </row>
    <row r="164" spans="1:19" s="2" customFormat="1" x14ac:dyDescent="0.3">
      <c r="A164"/>
      <c r="B164"/>
      <c r="C164"/>
      <c r="D164"/>
      <c r="E164"/>
      <c r="F164"/>
      <c r="G164"/>
      <c r="H164"/>
      <c r="I164" s="9">
        <v>50830</v>
      </c>
      <c r="J164" s="7">
        <v>25.774999830457894</v>
      </c>
      <c r="K164" s="7">
        <v>8.5562222798665406</v>
      </c>
      <c r="L164" s="7">
        <f t="shared" si="11"/>
        <v>34.331222110324433</v>
      </c>
      <c r="M164" s="2">
        <v>26.4</v>
      </c>
      <c r="N164" s="2">
        <f t="shared" si="12"/>
        <v>31.765000000000001</v>
      </c>
      <c r="O164" s="8">
        <f t="shared" si="13"/>
        <v>0.30042507993653156</v>
      </c>
      <c r="P164" s="8">
        <f t="shared" si="14"/>
        <v>8.0787725809048805E-2</v>
      </c>
      <c r="Q164"/>
      <c r="R164"/>
      <c r="S164"/>
    </row>
    <row r="165" spans="1:19" s="2" customFormat="1" x14ac:dyDescent="0.3">
      <c r="A165"/>
      <c r="B165"/>
      <c r="C165"/>
      <c r="D165"/>
      <c r="E165"/>
      <c r="F165"/>
      <c r="G165"/>
      <c r="H165"/>
      <c r="I165" s="9">
        <v>50861</v>
      </c>
      <c r="J165" s="7">
        <v>27.667888217502181</v>
      </c>
      <c r="K165" s="7">
        <v>8.6575557920667805</v>
      </c>
      <c r="L165" s="7">
        <f t="shared" si="11"/>
        <v>36.325444009568962</v>
      </c>
      <c r="M165" s="2">
        <v>26.4</v>
      </c>
      <c r="N165" s="2">
        <f t="shared" si="12"/>
        <v>31.765000000000001</v>
      </c>
      <c r="O165" s="8">
        <f t="shared" si="13"/>
        <v>0.37596378824124854</v>
      </c>
      <c r="P165" s="8">
        <f t="shared" si="14"/>
        <v>0.14356820429935335</v>
      </c>
      <c r="Q165"/>
      <c r="R165"/>
      <c r="S165"/>
    </row>
    <row r="166" spans="1:19" s="2" customFormat="1" x14ac:dyDescent="0.3">
      <c r="A166"/>
      <c r="B166"/>
      <c r="C166"/>
      <c r="D166"/>
      <c r="E166"/>
      <c r="F166"/>
      <c r="G166"/>
      <c r="H166"/>
      <c r="I166" s="9">
        <v>50891</v>
      </c>
      <c r="J166" s="7">
        <v>30.180333031548397</v>
      </c>
      <c r="K166" s="7">
        <v>8.8647778828938844</v>
      </c>
      <c r="L166" s="7">
        <f t="shared" si="11"/>
        <v>39.045110914442283</v>
      </c>
      <c r="M166" s="2">
        <v>26.4</v>
      </c>
      <c r="N166" s="2">
        <f t="shared" si="12"/>
        <v>31.765000000000001</v>
      </c>
      <c r="O166" s="8">
        <f t="shared" si="13"/>
        <v>0.47898147403190472</v>
      </c>
      <c r="P166" s="8">
        <f t="shared" si="14"/>
        <v>0.22918655483841599</v>
      </c>
      <c r="Q166"/>
      <c r="R166"/>
      <c r="S166"/>
    </row>
    <row r="167" spans="1:19" s="2" customFormat="1" x14ac:dyDescent="0.3">
      <c r="A167"/>
      <c r="B167"/>
      <c r="C167"/>
      <c r="D167"/>
      <c r="E167"/>
      <c r="F167"/>
      <c r="G167"/>
      <c r="H167"/>
      <c r="I167" s="9">
        <v>50922</v>
      </c>
      <c r="J167" s="7">
        <v>33.527667999267578</v>
      </c>
      <c r="K167" s="7">
        <v>5.3244443999396402</v>
      </c>
      <c r="L167" s="7">
        <f t="shared" si="11"/>
        <v>38.852112399207215</v>
      </c>
      <c r="M167" s="2">
        <v>26.4</v>
      </c>
      <c r="N167" s="2">
        <f t="shared" si="12"/>
        <v>31.765000000000001</v>
      </c>
      <c r="O167" s="8">
        <f t="shared" si="13"/>
        <v>0.47167092421239465</v>
      </c>
      <c r="P167" s="8">
        <f t="shared" si="14"/>
        <v>0.22311073191270947</v>
      </c>
      <c r="Q167"/>
      <c r="R167"/>
      <c r="S167"/>
    </row>
    <row r="168" spans="1:19" s="2" customFormat="1" x14ac:dyDescent="0.3">
      <c r="A168"/>
      <c r="B168"/>
      <c r="C168"/>
      <c r="D168"/>
      <c r="E168"/>
      <c r="F168"/>
      <c r="G168"/>
      <c r="H168"/>
      <c r="I168" s="9">
        <v>50952</v>
      </c>
      <c r="J168" s="7">
        <v>34.357887691921647</v>
      </c>
      <c r="K168" s="7">
        <v>7.7603335380554199</v>
      </c>
      <c r="L168" s="7">
        <f t="shared" si="11"/>
        <v>42.118221229977067</v>
      </c>
      <c r="M168" s="2">
        <v>26.4</v>
      </c>
      <c r="N168" s="2">
        <f t="shared" si="12"/>
        <v>31.765000000000001</v>
      </c>
      <c r="O168" s="8">
        <f t="shared" si="13"/>
        <v>0.59538716780216161</v>
      </c>
      <c r="P168" s="8">
        <f t="shared" si="14"/>
        <v>0.32593172453886554</v>
      </c>
      <c r="Q168"/>
      <c r="R168"/>
      <c r="S168"/>
    </row>
    <row r="169" spans="1:19" s="2" customFormat="1" x14ac:dyDescent="0.3">
      <c r="A169"/>
      <c r="B169"/>
      <c r="C169"/>
      <c r="D169"/>
      <c r="E169"/>
      <c r="F169"/>
      <c r="G169"/>
      <c r="H169"/>
      <c r="I169" s="9">
        <v>50983</v>
      </c>
      <c r="J169" s="7">
        <v>13.684999889797636</v>
      </c>
      <c r="K169" s="7">
        <v>6.3487776120503723</v>
      </c>
      <c r="L169" s="7">
        <f t="shared" si="11"/>
        <v>20.033777501848007</v>
      </c>
      <c r="M169" s="2">
        <v>26.4</v>
      </c>
      <c r="N169" s="2">
        <f t="shared" si="12"/>
        <v>31.765000000000001</v>
      </c>
      <c r="O169" s="8">
        <f t="shared" si="13"/>
        <v>-0.24114479159666635</v>
      </c>
      <c r="P169" s="8">
        <f t="shared" si="14"/>
        <v>-0.36931284426733801</v>
      </c>
      <c r="Q169"/>
      <c r="R169"/>
      <c r="S169"/>
    </row>
    <row r="170" spans="1:19" s="2" customFormat="1" x14ac:dyDescent="0.3">
      <c r="A170"/>
      <c r="B170"/>
      <c r="C170"/>
      <c r="D170"/>
      <c r="E170"/>
      <c r="F170"/>
      <c r="G170"/>
      <c r="H170"/>
      <c r="I170" s="9">
        <v>51014</v>
      </c>
      <c r="J170" s="7">
        <v>14.424666298760311</v>
      </c>
      <c r="K170" s="7">
        <v>6.4703333112928609</v>
      </c>
      <c r="L170" s="7">
        <f t="shared" si="11"/>
        <v>20.894999610053173</v>
      </c>
      <c r="M170" s="2">
        <v>26.4</v>
      </c>
      <c r="N170" s="2">
        <f t="shared" si="12"/>
        <v>31.765000000000001</v>
      </c>
      <c r="O170" s="8">
        <f t="shared" si="13"/>
        <v>-0.20852274204344035</v>
      </c>
      <c r="P170" s="8">
        <f t="shared" si="14"/>
        <v>-0.34220054745621997</v>
      </c>
      <c r="Q170"/>
      <c r="R170"/>
      <c r="S170"/>
    </row>
    <row r="171" spans="1:19" s="2" customFormat="1" x14ac:dyDescent="0.3">
      <c r="A171"/>
      <c r="B171"/>
      <c r="C171"/>
      <c r="D171"/>
      <c r="E171"/>
      <c r="F171"/>
      <c r="G171"/>
      <c r="H171"/>
      <c r="I171" s="9">
        <v>51044</v>
      </c>
      <c r="J171" s="7">
        <v>14.39455530378553</v>
      </c>
      <c r="K171" s="7">
        <v>6.5368888113233785</v>
      </c>
      <c r="L171" s="7">
        <f t="shared" si="11"/>
        <v>20.93144411510891</v>
      </c>
      <c r="M171" s="2">
        <v>26.4</v>
      </c>
      <c r="N171" s="2">
        <f t="shared" si="12"/>
        <v>31.765000000000001</v>
      </c>
      <c r="O171" s="8">
        <f t="shared" si="13"/>
        <v>-0.20714226836708671</v>
      </c>
      <c r="P171" s="8">
        <f t="shared" si="14"/>
        <v>-0.34105323106850594</v>
      </c>
      <c r="Q171"/>
      <c r="R171"/>
      <c r="S171"/>
    </row>
    <row r="172" spans="1:19" s="2" customFormat="1" x14ac:dyDescent="0.3">
      <c r="A172"/>
      <c r="B172"/>
      <c r="C172"/>
      <c r="D172"/>
      <c r="E172"/>
      <c r="F172"/>
      <c r="G172"/>
      <c r="H172"/>
      <c r="I172" s="9">
        <v>51075</v>
      </c>
      <c r="J172" s="7">
        <v>13.736888461642794</v>
      </c>
      <c r="K172" s="7">
        <v>6.4342220624287902</v>
      </c>
      <c r="L172" s="7">
        <f t="shared" si="11"/>
        <v>20.171110524071583</v>
      </c>
      <c r="M172" s="2">
        <v>26.4</v>
      </c>
      <c r="N172" s="2">
        <f t="shared" si="12"/>
        <v>31.765000000000001</v>
      </c>
      <c r="O172" s="8">
        <f t="shared" si="13"/>
        <v>-0.23594278317910666</v>
      </c>
      <c r="P172" s="8">
        <f t="shared" si="14"/>
        <v>-0.36498943730295663</v>
      </c>
      <c r="Q172"/>
      <c r="R172"/>
      <c r="S172"/>
    </row>
    <row r="173" spans="1:19" s="2" customFormat="1" x14ac:dyDescent="0.3">
      <c r="A173"/>
      <c r="B173"/>
      <c r="C173"/>
      <c r="D173"/>
      <c r="E173"/>
      <c r="F173"/>
      <c r="G173"/>
      <c r="H173"/>
      <c r="I173" s="9">
        <v>51105</v>
      </c>
      <c r="J173" s="7">
        <v>12.256110721164278</v>
      </c>
      <c r="K173" s="7">
        <v>6.2888887723286926</v>
      </c>
      <c r="L173" s="7">
        <f t="shared" si="11"/>
        <v>18.54499949349297</v>
      </c>
      <c r="M173" s="2">
        <v>26.4</v>
      </c>
      <c r="N173" s="2">
        <f t="shared" si="12"/>
        <v>31.765000000000001</v>
      </c>
      <c r="O173" s="8">
        <f t="shared" si="13"/>
        <v>-0.29753789797375108</v>
      </c>
      <c r="P173" s="8">
        <f t="shared" si="14"/>
        <v>-0.41618134759978054</v>
      </c>
      <c r="Q173"/>
      <c r="R173"/>
      <c r="S173"/>
    </row>
    <row r="174" spans="1:19" s="2" customFormat="1" x14ac:dyDescent="0.3">
      <c r="A174"/>
      <c r="B174"/>
      <c r="C174"/>
      <c r="D174"/>
      <c r="E174"/>
      <c r="F174"/>
      <c r="G174"/>
      <c r="H174"/>
      <c r="I174" s="9">
        <v>51136</v>
      </c>
      <c r="J174" s="7">
        <v>17.034221437242309</v>
      </c>
      <c r="K174" s="7">
        <v>8.9662220213148345</v>
      </c>
      <c r="L174" s="7">
        <f t="shared" si="11"/>
        <v>26.000443458557143</v>
      </c>
      <c r="M174" s="2">
        <v>26.4</v>
      </c>
      <c r="N174" s="2">
        <f t="shared" si="12"/>
        <v>31.765000000000001</v>
      </c>
      <c r="O174" s="8">
        <f t="shared" si="13"/>
        <v>-1.5134717478896054E-2</v>
      </c>
      <c r="P174" s="8">
        <f t="shared" si="14"/>
        <v>-0.18147509968338915</v>
      </c>
      <c r="Q174"/>
      <c r="R174"/>
      <c r="S174"/>
    </row>
    <row r="175" spans="1:19" s="2" customFormat="1" x14ac:dyDescent="0.3">
      <c r="A175"/>
      <c r="B175"/>
      <c r="C175"/>
      <c r="D175"/>
      <c r="E175"/>
      <c r="F175"/>
      <c r="G175"/>
      <c r="H175"/>
      <c r="I175" s="9">
        <v>51167</v>
      </c>
      <c r="J175" s="7">
        <v>27.224223030938049</v>
      </c>
      <c r="K175" s="7">
        <v>8.7368885676066128</v>
      </c>
      <c r="L175" s="7">
        <f t="shared" si="11"/>
        <v>35.961111598544662</v>
      </c>
      <c r="M175" s="2">
        <v>26.4</v>
      </c>
      <c r="N175" s="2">
        <f t="shared" si="12"/>
        <v>31.765000000000001</v>
      </c>
      <c r="O175" s="8">
        <f t="shared" si="13"/>
        <v>0.36216331812669189</v>
      </c>
      <c r="P175" s="8">
        <f t="shared" si="14"/>
        <v>0.13209858644875361</v>
      </c>
      <c r="Q175"/>
      <c r="R175"/>
      <c r="S175"/>
    </row>
    <row r="176" spans="1:19" s="2" customFormat="1" x14ac:dyDescent="0.3">
      <c r="A176"/>
      <c r="B176"/>
      <c r="C176"/>
      <c r="D176"/>
      <c r="E176"/>
      <c r="F176"/>
      <c r="G176"/>
      <c r="H176"/>
      <c r="I176" s="9">
        <v>51196</v>
      </c>
      <c r="J176" s="7">
        <v>25.963999854193787</v>
      </c>
      <c r="K176" s="7">
        <v>8.5611111323038784</v>
      </c>
      <c r="L176" s="7">
        <f t="shared" si="11"/>
        <v>34.525110986497666</v>
      </c>
      <c r="M176" s="2">
        <v>26.4</v>
      </c>
      <c r="N176" s="2">
        <f t="shared" si="12"/>
        <v>31.765000000000001</v>
      </c>
      <c r="O176" s="8">
        <f t="shared" si="13"/>
        <v>0.30776935554915408</v>
      </c>
      <c r="P176" s="8">
        <f t="shared" si="14"/>
        <v>8.6891578356608434E-2</v>
      </c>
      <c r="Q176"/>
      <c r="R176"/>
      <c r="S176"/>
    </row>
    <row r="177" spans="1:19" s="2" customFormat="1" x14ac:dyDescent="0.3">
      <c r="A177"/>
      <c r="B177"/>
      <c r="C177"/>
      <c r="D177"/>
      <c r="E177"/>
      <c r="F177"/>
      <c r="G177"/>
      <c r="H177"/>
      <c r="I177" s="9">
        <v>51227</v>
      </c>
      <c r="J177" s="7">
        <v>27.862443712022582</v>
      </c>
      <c r="K177" s="7">
        <v>8.6627780066596074</v>
      </c>
      <c r="L177" s="7">
        <f t="shared" si="11"/>
        <v>36.525221718682189</v>
      </c>
      <c r="M177" s="2">
        <v>26.4</v>
      </c>
      <c r="N177" s="2">
        <f t="shared" si="12"/>
        <v>31.765000000000001</v>
      </c>
      <c r="O177" s="8">
        <f t="shared" si="13"/>
        <v>0.38353112570765879</v>
      </c>
      <c r="P177" s="8">
        <f t="shared" si="14"/>
        <v>0.14985744431551051</v>
      </c>
      <c r="Q177"/>
      <c r="R177"/>
      <c r="S177"/>
    </row>
    <row r="178" spans="1:19" s="2" customFormat="1" x14ac:dyDescent="0.3">
      <c r="A178"/>
      <c r="B178"/>
      <c r="C178"/>
      <c r="D178"/>
      <c r="E178"/>
      <c r="F178"/>
      <c r="G178"/>
      <c r="H178"/>
      <c r="I178" s="9">
        <v>51257</v>
      </c>
      <c r="J178" s="7">
        <v>30.378666347927521</v>
      </c>
      <c r="K178" s="7">
        <v>8.8698889414469448</v>
      </c>
      <c r="L178" s="7">
        <f t="shared" si="11"/>
        <v>39.248555289374465</v>
      </c>
      <c r="M178" s="2">
        <v>26.4</v>
      </c>
      <c r="N178" s="2">
        <f t="shared" si="12"/>
        <v>31.765000000000001</v>
      </c>
      <c r="O178" s="8">
        <f t="shared" si="13"/>
        <v>0.48668770035509357</v>
      </c>
      <c r="P178" s="8">
        <f t="shared" si="14"/>
        <v>0.23559122585784564</v>
      </c>
      <c r="Q178"/>
      <c r="R178"/>
      <c r="S178"/>
    </row>
    <row r="179" spans="1:19" s="2" customFormat="1" x14ac:dyDescent="0.3">
      <c r="A179"/>
      <c r="B179"/>
      <c r="C179"/>
      <c r="D179"/>
      <c r="E179"/>
      <c r="F179"/>
      <c r="G179"/>
      <c r="H179"/>
      <c r="I179" s="9">
        <v>51288</v>
      </c>
      <c r="J179" s="7">
        <v>33.762334823608398</v>
      </c>
      <c r="K179" s="7">
        <v>5.3892221980624697</v>
      </c>
      <c r="L179" s="7">
        <f t="shared" si="11"/>
        <v>39.151557021670868</v>
      </c>
      <c r="M179" s="2">
        <v>26.4</v>
      </c>
      <c r="N179" s="2">
        <f t="shared" si="12"/>
        <v>31.765000000000001</v>
      </c>
      <c r="O179" s="8">
        <f t="shared" si="13"/>
        <v>0.48301352354813898</v>
      </c>
      <c r="P179" s="8">
        <f t="shared" si="14"/>
        <v>0.23253760496366649</v>
      </c>
      <c r="Q179"/>
      <c r="R179"/>
      <c r="S179"/>
    </row>
    <row r="180" spans="1:19" s="2" customFormat="1" x14ac:dyDescent="0.3">
      <c r="A180"/>
      <c r="B180"/>
      <c r="C180"/>
      <c r="D180"/>
      <c r="E180"/>
      <c r="F180"/>
      <c r="G180"/>
      <c r="H180"/>
      <c r="I180" s="9">
        <v>51318</v>
      </c>
      <c r="J180" s="7">
        <v>34.59344312879773</v>
      </c>
      <c r="K180" s="7">
        <v>7.8456668853759766</v>
      </c>
      <c r="L180" s="7">
        <f t="shared" si="11"/>
        <v>42.439110014173707</v>
      </c>
      <c r="M180" s="2">
        <v>26.4</v>
      </c>
      <c r="N180" s="2">
        <f t="shared" si="12"/>
        <v>31.765000000000001</v>
      </c>
      <c r="O180" s="8">
        <f t="shared" si="13"/>
        <v>0.60754204599142847</v>
      </c>
      <c r="P180" s="8">
        <f t="shared" si="14"/>
        <v>0.3360336853194934</v>
      </c>
      <c r="Q180"/>
      <c r="R180"/>
      <c r="S180"/>
    </row>
    <row r="181" spans="1:19" s="2" customFormat="1" x14ac:dyDescent="0.3">
      <c r="A181"/>
      <c r="B181"/>
      <c r="C181"/>
      <c r="D181"/>
      <c r="E181"/>
      <c r="F181"/>
      <c r="G181"/>
      <c r="H181"/>
      <c r="I181" s="9">
        <v>51349</v>
      </c>
      <c r="J181" s="7">
        <v>13.767999860975479</v>
      </c>
      <c r="K181" s="7">
        <v>6.4258886973063127</v>
      </c>
      <c r="L181" s="7">
        <f t="shared" si="11"/>
        <v>20.193888558281792</v>
      </c>
      <c r="M181" s="2">
        <v>26.4</v>
      </c>
      <c r="N181" s="2">
        <f t="shared" si="12"/>
        <v>31.765000000000001</v>
      </c>
      <c r="O181" s="8">
        <f t="shared" si="13"/>
        <v>-0.23507997885296239</v>
      </c>
      <c r="P181" s="8">
        <f t="shared" si="14"/>
        <v>-0.36427235768040955</v>
      </c>
      <c r="Q181"/>
      <c r="R181"/>
      <c r="S181"/>
    </row>
    <row r="182" spans="1:19" s="2" customFormat="1" x14ac:dyDescent="0.3">
      <c r="A182"/>
      <c r="B182"/>
      <c r="C182"/>
      <c r="D182"/>
      <c r="E182"/>
      <c r="F182"/>
      <c r="G182"/>
      <c r="H182"/>
      <c r="I182" s="9">
        <v>51380</v>
      </c>
      <c r="J182" s="7">
        <v>14.51133293575711</v>
      </c>
      <c r="K182" s="7">
        <v>6.5476666556464309</v>
      </c>
      <c r="L182" s="7">
        <f t="shared" si="11"/>
        <v>21.058999591403541</v>
      </c>
      <c r="M182" s="2">
        <v>26.4</v>
      </c>
      <c r="N182" s="2">
        <f t="shared" si="12"/>
        <v>31.765000000000001</v>
      </c>
      <c r="O182" s="8">
        <f t="shared" si="13"/>
        <v>-0.20231062153774459</v>
      </c>
      <c r="P182" s="8">
        <f t="shared" si="14"/>
        <v>-0.33703763288513955</v>
      </c>
      <c r="Q182"/>
      <c r="R182"/>
      <c r="S182"/>
    </row>
    <row r="183" spans="1:19" s="2" customFormat="1" x14ac:dyDescent="0.3">
      <c r="A183"/>
      <c r="B183"/>
      <c r="C183"/>
      <c r="D183"/>
      <c r="E183"/>
      <c r="F183"/>
      <c r="G183"/>
      <c r="H183"/>
      <c r="I183" s="9">
        <v>51410</v>
      </c>
      <c r="J183" s="7">
        <v>14.48477755652533</v>
      </c>
      <c r="K183" s="7">
        <v>6.6144443617926711</v>
      </c>
      <c r="L183" s="7">
        <f t="shared" si="11"/>
        <v>21.099221918318001</v>
      </c>
      <c r="M183" s="2">
        <v>26.4</v>
      </c>
      <c r="N183" s="2">
        <f t="shared" si="12"/>
        <v>31.765000000000001</v>
      </c>
      <c r="O183" s="8">
        <f t="shared" si="13"/>
        <v>-0.20078704854856055</v>
      </c>
      <c r="P183" s="8">
        <f t="shared" si="14"/>
        <v>-0.33577138616974656</v>
      </c>
      <c r="Q183"/>
      <c r="R183"/>
      <c r="S183"/>
    </row>
    <row r="184" spans="1:19" s="2" customFormat="1" x14ac:dyDescent="0.3">
      <c r="A184"/>
      <c r="B184"/>
      <c r="C184"/>
      <c r="D184"/>
      <c r="E184"/>
      <c r="F184"/>
      <c r="G184"/>
      <c r="H184"/>
      <c r="I184" s="9">
        <v>51441</v>
      </c>
      <c r="J184" s="7">
        <v>13.825444009568955</v>
      </c>
      <c r="K184" s="7">
        <v>6.511110941569008</v>
      </c>
      <c r="L184" s="7">
        <f t="shared" si="11"/>
        <v>20.336554951137963</v>
      </c>
      <c r="M184" s="2">
        <v>26.4</v>
      </c>
      <c r="N184" s="2">
        <f t="shared" si="12"/>
        <v>31.765000000000001</v>
      </c>
      <c r="O184" s="8">
        <f t="shared" si="13"/>
        <v>-0.22967594882053166</v>
      </c>
      <c r="P184" s="8">
        <f t="shared" si="14"/>
        <v>-0.35978104986186177</v>
      </c>
      <c r="Q184"/>
      <c r="R184"/>
      <c r="S184"/>
    </row>
    <row r="185" spans="1:19" s="2" customFormat="1" x14ac:dyDescent="0.3">
      <c r="A185"/>
      <c r="B185"/>
      <c r="C185"/>
      <c r="D185"/>
      <c r="E185"/>
      <c r="F185"/>
      <c r="G185"/>
      <c r="H185"/>
      <c r="I185" s="9">
        <v>51471</v>
      </c>
      <c r="J185" s="7">
        <v>12.338555124070908</v>
      </c>
      <c r="K185" s="7">
        <v>6.3654443422953264</v>
      </c>
      <c r="L185" s="7">
        <f t="shared" si="11"/>
        <v>18.703999466366234</v>
      </c>
      <c r="M185" s="2">
        <v>26.4</v>
      </c>
      <c r="N185" s="2">
        <f t="shared" si="12"/>
        <v>31.765000000000001</v>
      </c>
      <c r="O185" s="8">
        <f t="shared" si="13"/>
        <v>-0.29151517172855168</v>
      </c>
      <c r="P185" s="8">
        <f t="shared" si="14"/>
        <v>-0.41117583924551449</v>
      </c>
      <c r="Q185"/>
      <c r="R185"/>
      <c r="S185"/>
    </row>
    <row r="186" spans="1:19" s="2" customFormat="1" x14ac:dyDescent="0.3">
      <c r="A186"/>
      <c r="B186"/>
      <c r="C186"/>
      <c r="D186"/>
      <c r="E186"/>
      <c r="F186"/>
      <c r="G186"/>
      <c r="H186"/>
      <c r="I186" s="9">
        <v>51502</v>
      </c>
      <c r="J186" s="7">
        <v>17.150999069213867</v>
      </c>
      <c r="K186" s="7">
        <v>8.9709997177124023</v>
      </c>
      <c r="L186" s="7">
        <f t="shared" si="11"/>
        <v>26.12199878692627</v>
      </c>
      <c r="M186" s="2">
        <v>26.4</v>
      </c>
      <c r="N186" s="2">
        <f t="shared" si="12"/>
        <v>31.765000000000001</v>
      </c>
      <c r="O186" s="8">
        <f t="shared" si="13"/>
        <v>-1.053034898006544E-2</v>
      </c>
      <c r="P186" s="8">
        <f t="shared" si="14"/>
        <v>-0.17764839329682769</v>
      </c>
      <c r="Q186"/>
      <c r="R186"/>
      <c r="S186"/>
    </row>
    <row r="187" spans="1:19" s="2" customFormat="1" x14ac:dyDescent="0.3">
      <c r="A187"/>
      <c r="B187"/>
      <c r="C187"/>
      <c r="D187"/>
      <c r="E187"/>
      <c r="F187"/>
      <c r="G187"/>
      <c r="H187"/>
      <c r="I187" s="9">
        <v>51533</v>
      </c>
      <c r="J187" s="7">
        <v>27.415000915527344</v>
      </c>
      <c r="K187" s="7">
        <v>8.741999626159668</v>
      </c>
      <c r="L187" s="7">
        <f t="shared" si="11"/>
        <v>36.157000541687012</v>
      </c>
      <c r="M187" s="2">
        <v>26.4</v>
      </c>
      <c r="N187" s="2">
        <f t="shared" si="12"/>
        <v>31.765000000000001</v>
      </c>
      <c r="O187" s="8">
        <f t="shared" si="13"/>
        <v>0.36958335385178076</v>
      </c>
      <c r="P187" s="8">
        <f t="shared" si="14"/>
        <v>0.13826540348455874</v>
      </c>
      <c r="Q187"/>
      <c r="R187"/>
      <c r="S187"/>
    </row>
    <row r="188" spans="1:19" s="2" customFormat="1" x14ac:dyDescent="0.3">
      <c r="A188"/>
      <c r="B188"/>
      <c r="C188"/>
      <c r="D188"/>
      <c r="E188"/>
      <c r="F188"/>
      <c r="G188"/>
      <c r="H188"/>
      <c r="I188" s="9">
        <v>51561</v>
      </c>
      <c r="J188" s="7">
        <v>26.152999877929688</v>
      </c>
      <c r="K188" s="7">
        <v>8.5659999847412109</v>
      </c>
      <c r="L188" s="7">
        <f t="shared" si="11"/>
        <v>34.718999862670898</v>
      </c>
      <c r="M188" s="2">
        <v>26.4</v>
      </c>
      <c r="N188" s="2">
        <f t="shared" si="12"/>
        <v>31.765000000000001</v>
      </c>
      <c r="O188" s="8">
        <f t="shared" si="13"/>
        <v>0.3151136311617766</v>
      </c>
      <c r="P188" s="8">
        <f t="shared" si="14"/>
        <v>9.2995430904168064E-2</v>
      </c>
      <c r="Q188"/>
      <c r="R188"/>
      <c r="S188"/>
    </row>
    <row r="189" spans="1:19" s="2" customFormat="1" x14ac:dyDescent="0.3">
      <c r="A189"/>
      <c r="B189"/>
      <c r="C189"/>
      <c r="D189"/>
      <c r="E189"/>
      <c r="F189"/>
      <c r="G189"/>
      <c r="H189"/>
      <c r="I189" s="9">
        <v>51592</v>
      </c>
      <c r="J189" s="7">
        <v>28.056999206542969</v>
      </c>
      <c r="K189" s="7">
        <v>8.6680002212524414</v>
      </c>
      <c r="L189" s="7">
        <f t="shared" si="11"/>
        <v>36.72499942779541</v>
      </c>
      <c r="M189" s="2">
        <v>26.4</v>
      </c>
      <c r="N189" s="2">
        <f t="shared" si="12"/>
        <v>31.765000000000001</v>
      </c>
      <c r="O189" s="8">
        <f t="shared" si="13"/>
        <v>0.3910984631740686</v>
      </c>
      <c r="P189" s="8">
        <f t="shared" si="14"/>
        <v>0.15614668433166723</v>
      </c>
      <c r="Q189"/>
      <c r="R189"/>
      <c r="S189"/>
    </row>
    <row r="190" spans="1:19" s="2" customFormat="1" x14ac:dyDescent="0.3">
      <c r="A190"/>
      <c r="B190"/>
      <c r="C190"/>
      <c r="D190"/>
      <c r="E190"/>
      <c r="F190"/>
      <c r="G190"/>
      <c r="H190"/>
      <c r="I190" s="9">
        <v>51622</v>
      </c>
      <c r="J190" s="7">
        <v>30.576999664306641</v>
      </c>
      <c r="K190" s="7">
        <v>8.875</v>
      </c>
      <c r="L190" s="7">
        <f t="shared" si="11"/>
        <v>39.451999664306641</v>
      </c>
      <c r="M190" s="2">
        <v>26.4</v>
      </c>
      <c r="N190" s="2">
        <f t="shared" si="12"/>
        <v>31.765000000000001</v>
      </c>
      <c r="O190" s="8">
        <f t="shared" si="13"/>
        <v>0.49439392667828197</v>
      </c>
      <c r="P190" s="8">
        <f t="shared" si="14"/>
        <v>0.24199589687727507</v>
      </c>
      <c r="Q190"/>
      <c r="R190"/>
      <c r="S190"/>
    </row>
    <row r="191" spans="1:19" s="2" customFormat="1" x14ac:dyDescent="0.3">
      <c r="A191"/>
      <c r="B191"/>
      <c r="C191"/>
      <c r="D191"/>
      <c r="E191"/>
      <c r="F191"/>
      <c r="G191"/>
      <c r="H191"/>
      <c r="I191" s="9">
        <v>51653</v>
      </c>
      <c r="J191" s="7">
        <v>33.997001647949219</v>
      </c>
      <c r="K191" s="7">
        <v>5.4539999961853027</v>
      </c>
      <c r="L191" s="7">
        <f t="shared" si="11"/>
        <v>39.451001644134521</v>
      </c>
      <c r="M191" s="2">
        <v>26.4</v>
      </c>
      <c r="N191" s="2">
        <f t="shared" si="12"/>
        <v>31.765000000000001</v>
      </c>
      <c r="O191" s="8">
        <f t="shared" si="13"/>
        <v>0.49435612288388353</v>
      </c>
      <c r="P191" s="8">
        <f t="shared" si="14"/>
        <v>0.24196447801462373</v>
      </c>
      <c r="Q191"/>
      <c r="R191"/>
      <c r="S191"/>
    </row>
    <row r="192" spans="1:19" s="2" customFormat="1" x14ac:dyDescent="0.3">
      <c r="A192"/>
      <c r="B192"/>
      <c r="C192"/>
      <c r="D192"/>
      <c r="E192"/>
      <c r="F192"/>
      <c r="G192"/>
      <c r="H192"/>
      <c r="I192" s="9">
        <v>51683</v>
      </c>
      <c r="J192" s="7">
        <v>34.828998565673828</v>
      </c>
      <c r="K192" s="7">
        <v>7.9310002326965332</v>
      </c>
      <c r="L192" s="7">
        <f t="shared" si="11"/>
        <v>42.759998798370361</v>
      </c>
      <c r="M192" s="2">
        <v>26.4</v>
      </c>
      <c r="N192" s="2">
        <f t="shared" si="12"/>
        <v>31.765000000000001</v>
      </c>
      <c r="O192" s="8">
        <f t="shared" si="13"/>
        <v>0.61969692418069555</v>
      </c>
      <c r="P192" s="8">
        <f t="shared" si="14"/>
        <v>0.34613564610012149</v>
      </c>
      <c r="Q192"/>
      <c r="R192"/>
      <c r="S192"/>
    </row>
    <row r="193" spans="1:19" s="2" customFormat="1" x14ac:dyDescent="0.3">
      <c r="A193"/>
      <c r="B193"/>
      <c r="C193"/>
      <c r="D193"/>
      <c r="E193"/>
      <c r="F193"/>
      <c r="G193"/>
      <c r="H193"/>
      <c r="I193" s="9">
        <v>51714</v>
      </c>
      <c r="J193" s="7">
        <v>13.85099983215332</v>
      </c>
      <c r="K193" s="7">
        <v>6.5029997825622559</v>
      </c>
      <c r="L193" s="7">
        <f t="shared" si="11"/>
        <v>20.353999614715576</v>
      </c>
      <c r="M193" s="2">
        <v>26.4</v>
      </c>
      <c r="N193" s="2">
        <f t="shared" si="12"/>
        <v>31.765000000000001</v>
      </c>
      <c r="O193" s="8">
        <f t="shared" si="13"/>
        <v>-0.22901516610925843</v>
      </c>
      <c r="P193" s="8">
        <f t="shared" si="14"/>
        <v>-0.35923187109348098</v>
      </c>
      <c r="Q193"/>
      <c r="R193"/>
      <c r="S193"/>
    </row>
    <row r="194" spans="1:19" s="2" customFormat="1" x14ac:dyDescent="0.3">
      <c r="A194"/>
      <c r="B194"/>
      <c r="C194"/>
      <c r="D194"/>
      <c r="E194"/>
      <c r="F194"/>
      <c r="G194"/>
      <c r="H194"/>
      <c r="I194" s="9">
        <v>51745</v>
      </c>
      <c r="J194" s="7">
        <v>14.597999572753906</v>
      </c>
      <c r="K194" s="7">
        <v>6.625</v>
      </c>
      <c r="L194" s="7">
        <f t="shared" si="11"/>
        <v>21.222999572753906</v>
      </c>
      <c r="M194" s="2">
        <v>26.4</v>
      </c>
      <c r="N194" s="2">
        <f t="shared" si="12"/>
        <v>31.765000000000001</v>
      </c>
      <c r="O194" s="8">
        <f t="shared" si="13"/>
        <v>-0.19609850103204896</v>
      </c>
      <c r="P194" s="8">
        <f t="shared" si="14"/>
        <v>-0.33187471831405935</v>
      </c>
      <c r="Q194"/>
      <c r="R194"/>
      <c r="S194"/>
    </row>
    <row r="195" spans="1:19" s="2" customFormat="1" x14ac:dyDescent="0.3">
      <c r="A195"/>
      <c r="B195"/>
      <c r="C195"/>
      <c r="D195"/>
      <c r="E195"/>
      <c r="F195"/>
      <c r="G195"/>
      <c r="H195"/>
      <c r="I195" s="9">
        <v>51775</v>
      </c>
      <c r="J195" s="7">
        <v>14.574999809265137</v>
      </c>
      <c r="K195" s="7">
        <v>6.6919999122619629</v>
      </c>
      <c r="L195" s="7">
        <f t="shared" si="11"/>
        <v>21.2669997215271</v>
      </c>
      <c r="M195" s="2">
        <v>26.4</v>
      </c>
      <c r="N195" s="2">
        <f t="shared" si="12"/>
        <v>31.765000000000001</v>
      </c>
      <c r="O195" s="8">
        <f t="shared" si="13"/>
        <v>-0.19443182873003406</v>
      </c>
      <c r="P195" s="8">
        <f t="shared" si="14"/>
        <v>-0.33048954127098695</v>
      </c>
      <c r="Q195"/>
      <c r="R195"/>
      <c r="S195"/>
    </row>
    <row r="196" spans="1:19" s="2" customFormat="1" x14ac:dyDescent="0.3">
      <c r="A196"/>
      <c r="B196"/>
      <c r="C196"/>
      <c r="D196"/>
      <c r="E196"/>
      <c r="F196"/>
      <c r="G196"/>
      <c r="H196"/>
      <c r="I196" s="9">
        <v>51806</v>
      </c>
      <c r="J196" s="7">
        <v>13.913999557495117</v>
      </c>
      <c r="K196" s="7">
        <v>6.5879998207092285</v>
      </c>
      <c r="L196" s="7">
        <f t="shared" si="11"/>
        <v>20.501999378204346</v>
      </c>
      <c r="M196" s="2">
        <v>26.4</v>
      </c>
      <c r="N196" s="2">
        <f t="shared" si="12"/>
        <v>31.765000000000001</v>
      </c>
      <c r="O196" s="8">
        <f t="shared" si="13"/>
        <v>-0.22340911446195655</v>
      </c>
      <c r="P196" s="8">
        <f t="shared" si="14"/>
        <v>-0.35457266242076668</v>
      </c>
      <c r="Q196"/>
      <c r="R196"/>
      <c r="S196"/>
    </row>
    <row r="197" spans="1:19" s="2" customFormat="1" x14ac:dyDescent="0.3">
      <c r="A197"/>
      <c r="B197"/>
      <c r="C197"/>
      <c r="D197"/>
      <c r="E197"/>
      <c r="F197"/>
      <c r="G197"/>
      <c r="H197"/>
      <c r="I197" s="9">
        <v>51836</v>
      </c>
      <c r="J197" s="7">
        <v>12.420999526977539</v>
      </c>
      <c r="K197" s="7">
        <v>6.4419999122619629</v>
      </c>
      <c r="L197" s="7">
        <f t="shared" si="11"/>
        <v>18.862999439239502</v>
      </c>
      <c r="M197" s="2">
        <v>26.4</v>
      </c>
      <c r="N197" s="2">
        <f t="shared" si="12"/>
        <v>31.765000000000001</v>
      </c>
      <c r="O197" s="8">
        <f t="shared" si="13"/>
        <v>-0.28549244548335218</v>
      </c>
      <c r="P197" s="8">
        <f t="shared" si="14"/>
        <v>-0.40617033089124821</v>
      </c>
      <c r="Q197"/>
      <c r="R197"/>
      <c r="S197"/>
    </row>
    <row r="198" spans="1:19" s="2" customFormat="1" x14ac:dyDescent="0.3">
      <c r="A198"/>
      <c r="B198"/>
      <c r="C198"/>
      <c r="D198"/>
      <c r="E198"/>
      <c r="F198"/>
      <c r="G198"/>
      <c r="H198"/>
      <c r="I198" s="9">
        <v>51867</v>
      </c>
      <c r="J198" s="7">
        <v>17.172624111175537</v>
      </c>
      <c r="K198" s="7">
        <v>8.9767497777938843</v>
      </c>
      <c r="L198" s="7">
        <f t="shared" si="11"/>
        <v>26.149373888969421</v>
      </c>
      <c r="M198" s="2">
        <v>26.4</v>
      </c>
      <c r="N198" s="2">
        <f t="shared" si="12"/>
        <v>31.765000000000001</v>
      </c>
      <c r="O198" s="8">
        <f t="shared" si="13"/>
        <v>-9.493413296612796E-3</v>
      </c>
      <c r="P198" s="8">
        <f t="shared" si="14"/>
        <v>-0.17678659250843942</v>
      </c>
      <c r="Q198"/>
      <c r="R198"/>
      <c r="S198"/>
    </row>
    <row r="199" spans="1:19" s="2" customFormat="1" x14ac:dyDescent="0.3">
      <c r="A199"/>
      <c r="B199"/>
      <c r="C199"/>
      <c r="D199"/>
      <c r="E199"/>
      <c r="F199"/>
      <c r="G199"/>
      <c r="H199"/>
      <c r="I199" s="9">
        <v>51898</v>
      </c>
      <c r="J199" s="7">
        <v>27.446000814437866</v>
      </c>
      <c r="K199" s="7">
        <v>8.7476246356964111</v>
      </c>
      <c r="L199" s="7">
        <f t="shared" ref="L199:L262" si="15">J199+K199</f>
        <v>36.193625450134277</v>
      </c>
      <c r="M199" s="2">
        <v>26.4</v>
      </c>
      <c r="N199" s="2">
        <f t="shared" ref="N199:N262" si="16">M199+5.365</f>
        <v>31.765000000000001</v>
      </c>
      <c r="O199" s="8">
        <f t="shared" ref="O199:O262" si="17">L199/$M$6-1</f>
        <v>0.37097066098993481</v>
      </c>
      <c r="P199" s="8">
        <f t="shared" ref="P199:P262" si="18">L199/$N$6-1</f>
        <v>0.1394183991857163</v>
      </c>
      <c r="Q199"/>
      <c r="R199"/>
      <c r="S199"/>
    </row>
    <row r="200" spans="1:19" s="2" customFormat="1" x14ac:dyDescent="0.3">
      <c r="A200"/>
      <c r="B200"/>
      <c r="C200"/>
      <c r="D200"/>
      <c r="E200"/>
      <c r="F200"/>
      <c r="G200"/>
      <c r="H200"/>
      <c r="I200" s="9">
        <v>51926</v>
      </c>
      <c r="J200" s="7">
        <v>26.18399977684021</v>
      </c>
      <c r="K200" s="7">
        <v>8.5716249942779541</v>
      </c>
      <c r="L200" s="7">
        <f t="shared" si="15"/>
        <v>34.755624771118164</v>
      </c>
      <c r="M200" s="2">
        <v>26.4</v>
      </c>
      <c r="N200" s="2">
        <f t="shared" si="16"/>
        <v>31.765000000000001</v>
      </c>
      <c r="O200" s="8">
        <f t="shared" si="17"/>
        <v>0.31650093829993042</v>
      </c>
      <c r="P200" s="8">
        <f t="shared" si="18"/>
        <v>9.4148426605325408E-2</v>
      </c>
      <c r="Q200"/>
      <c r="R200"/>
      <c r="S200"/>
    </row>
    <row r="201" spans="1:19" s="2" customFormat="1" x14ac:dyDescent="0.3">
      <c r="A201"/>
      <c r="B201"/>
      <c r="C201"/>
      <c r="D201"/>
      <c r="E201"/>
      <c r="F201"/>
      <c r="G201"/>
      <c r="H201"/>
      <c r="I201" s="9">
        <v>51957</v>
      </c>
      <c r="J201" s="7">
        <v>28.090749263763428</v>
      </c>
      <c r="K201" s="7">
        <v>8.6736252307891846</v>
      </c>
      <c r="L201" s="7">
        <f t="shared" si="15"/>
        <v>36.764374494552612</v>
      </c>
      <c r="M201" s="2">
        <v>26.4</v>
      </c>
      <c r="N201" s="2">
        <f t="shared" si="16"/>
        <v>31.765000000000001</v>
      </c>
      <c r="O201" s="8">
        <f t="shared" si="17"/>
        <v>0.39258994297547778</v>
      </c>
      <c r="P201" s="8">
        <f t="shared" si="18"/>
        <v>0.15738625828907948</v>
      </c>
      <c r="Q201"/>
      <c r="R201"/>
      <c r="S201"/>
    </row>
    <row r="202" spans="1:19" s="2" customFormat="1" x14ac:dyDescent="0.3">
      <c r="A202"/>
      <c r="B202"/>
      <c r="C202"/>
      <c r="D202"/>
      <c r="E202"/>
      <c r="F202"/>
      <c r="G202"/>
      <c r="H202"/>
      <c r="I202" s="9">
        <v>51987</v>
      </c>
      <c r="J202" s="7">
        <v>30.6107497215271</v>
      </c>
      <c r="K202" s="7">
        <v>8.8807499408721924</v>
      </c>
      <c r="L202" s="7">
        <f t="shared" si="15"/>
        <v>39.491499662399292</v>
      </c>
      <c r="M202" s="2">
        <v>26.4</v>
      </c>
      <c r="N202" s="2">
        <f t="shared" si="16"/>
        <v>31.765000000000001</v>
      </c>
      <c r="O202" s="8">
        <f t="shared" si="17"/>
        <v>0.49589013872724608</v>
      </c>
      <c r="P202" s="8">
        <f t="shared" si="18"/>
        <v>0.24323940382179421</v>
      </c>
      <c r="Q202"/>
      <c r="R202"/>
      <c r="S202"/>
    </row>
    <row r="203" spans="1:19" s="2" customFormat="1" x14ac:dyDescent="0.3">
      <c r="A203"/>
      <c r="B203"/>
      <c r="C203"/>
      <c r="D203"/>
      <c r="E203"/>
      <c r="F203"/>
      <c r="G203"/>
      <c r="H203"/>
      <c r="I203" s="9">
        <v>52018</v>
      </c>
      <c r="J203" s="7">
        <v>34.034626483917236</v>
      </c>
      <c r="K203" s="7">
        <v>5.5094999670982361</v>
      </c>
      <c r="L203" s="7">
        <f t="shared" si="15"/>
        <v>39.544126451015472</v>
      </c>
      <c r="M203" s="2">
        <v>26.4</v>
      </c>
      <c r="N203" s="2">
        <f t="shared" si="16"/>
        <v>31.765000000000001</v>
      </c>
      <c r="O203" s="8">
        <f t="shared" si="17"/>
        <v>0.49788357768998015</v>
      </c>
      <c r="P203" s="8">
        <f t="shared" si="18"/>
        <v>0.24489615775272999</v>
      </c>
      <c r="Q203"/>
      <c r="R203"/>
      <c r="S203"/>
    </row>
    <row r="204" spans="1:19" s="2" customFormat="1" x14ac:dyDescent="0.3">
      <c r="A204"/>
      <c r="B204"/>
      <c r="C204"/>
      <c r="D204"/>
      <c r="E204"/>
      <c r="F204"/>
      <c r="G204"/>
      <c r="H204"/>
      <c r="I204" s="9">
        <v>52048</v>
      </c>
      <c r="J204" s="7">
        <v>34.866623878479004</v>
      </c>
      <c r="K204" s="7">
        <v>8.0028751492500305</v>
      </c>
      <c r="L204" s="7">
        <f t="shared" si="15"/>
        <v>42.869499027729034</v>
      </c>
      <c r="M204" s="2">
        <v>26.4</v>
      </c>
      <c r="N204" s="2">
        <f t="shared" si="16"/>
        <v>31.765000000000001</v>
      </c>
      <c r="O204" s="8">
        <f t="shared" si="17"/>
        <v>0.62384466014125128</v>
      </c>
      <c r="P204" s="8">
        <f t="shared" si="18"/>
        <v>0.34958284362439906</v>
      </c>
      <c r="Q204"/>
      <c r="R204"/>
      <c r="S204"/>
    </row>
    <row r="205" spans="1:19" s="2" customFormat="1" x14ac:dyDescent="0.3">
      <c r="A205"/>
      <c r="B205"/>
      <c r="C205"/>
      <c r="D205"/>
      <c r="E205"/>
      <c r="F205"/>
      <c r="G205"/>
      <c r="H205"/>
      <c r="I205" s="9">
        <v>52079</v>
      </c>
      <c r="J205" s="7">
        <v>13.884124875068665</v>
      </c>
      <c r="K205" s="7">
        <v>6.5667498111724854</v>
      </c>
      <c r="L205" s="7">
        <f t="shared" si="15"/>
        <v>20.45087468624115</v>
      </c>
      <c r="M205" s="2">
        <v>26.4</v>
      </c>
      <c r="N205" s="2">
        <f t="shared" si="16"/>
        <v>31.765000000000001</v>
      </c>
      <c r="O205" s="8">
        <f t="shared" si="17"/>
        <v>-0.22534565582419885</v>
      </c>
      <c r="P205" s="8">
        <f t="shared" si="18"/>
        <v>-0.35618212856158826</v>
      </c>
      <c r="Q205"/>
      <c r="R205"/>
      <c r="S205"/>
    </row>
    <row r="206" spans="1:19" s="2" customFormat="1" x14ac:dyDescent="0.3">
      <c r="A206"/>
      <c r="B206"/>
      <c r="C206"/>
      <c r="D206"/>
      <c r="E206"/>
      <c r="F206"/>
      <c r="G206"/>
      <c r="H206"/>
      <c r="I206" s="9">
        <v>52110</v>
      </c>
      <c r="J206" s="7">
        <v>14.630874633789063</v>
      </c>
      <c r="K206" s="7">
        <v>6.6890000104904175</v>
      </c>
      <c r="L206" s="7">
        <f t="shared" si="15"/>
        <v>21.31987464427948</v>
      </c>
      <c r="M206" s="2">
        <v>26.4</v>
      </c>
      <c r="N206" s="2">
        <f t="shared" si="16"/>
        <v>31.765000000000001</v>
      </c>
      <c r="O206" s="8">
        <f t="shared" si="17"/>
        <v>-0.19242899074698938</v>
      </c>
      <c r="P206" s="8">
        <f t="shared" si="18"/>
        <v>-0.32882497578216652</v>
      </c>
      <c r="Q206"/>
      <c r="R206"/>
      <c r="S206"/>
    </row>
    <row r="207" spans="1:19" s="2" customFormat="1" x14ac:dyDescent="0.3">
      <c r="A207"/>
      <c r="B207"/>
      <c r="C207"/>
      <c r="D207"/>
      <c r="E207"/>
      <c r="F207"/>
      <c r="G207"/>
      <c r="H207"/>
      <c r="I207" s="9">
        <v>52140</v>
      </c>
      <c r="J207" s="7">
        <v>14.608124852180481</v>
      </c>
      <c r="K207" s="7">
        <v>6.7557499408721924</v>
      </c>
      <c r="L207" s="7">
        <f t="shared" si="15"/>
        <v>21.363874793052673</v>
      </c>
      <c r="M207" s="2">
        <v>26.4</v>
      </c>
      <c r="N207" s="2">
        <f t="shared" si="16"/>
        <v>31.765000000000001</v>
      </c>
      <c r="O207" s="8">
        <f t="shared" si="17"/>
        <v>-0.19076231844497449</v>
      </c>
      <c r="P207" s="8">
        <f t="shared" si="18"/>
        <v>-0.32743979873909423</v>
      </c>
      <c r="Q207"/>
      <c r="R207"/>
      <c r="S207"/>
    </row>
    <row r="208" spans="1:19" s="2" customFormat="1" x14ac:dyDescent="0.3">
      <c r="A208"/>
      <c r="B208"/>
      <c r="C208"/>
      <c r="D208"/>
      <c r="E208"/>
      <c r="F208"/>
      <c r="G208"/>
      <c r="H208"/>
      <c r="I208" s="9">
        <v>52171</v>
      </c>
      <c r="J208" s="7">
        <v>13.946874618530273</v>
      </c>
      <c r="K208" s="7">
        <v>6.651999831199646</v>
      </c>
      <c r="L208" s="7">
        <f t="shared" si="15"/>
        <v>20.598874449729919</v>
      </c>
      <c r="M208" s="2">
        <v>26.4</v>
      </c>
      <c r="N208" s="2">
        <f t="shared" si="16"/>
        <v>31.765000000000001</v>
      </c>
      <c r="O208" s="8">
        <f t="shared" si="17"/>
        <v>-0.21973960417689697</v>
      </c>
      <c r="P208" s="8">
        <f t="shared" si="18"/>
        <v>-0.35152291988887396</v>
      </c>
      <c r="Q208"/>
      <c r="R208"/>
      <c r="S208"/>
    </row>
    <row r="209" spans="1:19" s="2" customFormat="1" x14ac:dyDescent="0.3">
      <c r="A209"/>
      <c r="B209"/>
      <c r="C209"/>
      <c r="D209"/>
      <c r="E209"/>
      <c r="F209"/>
      <c r="G209"/>
      <c r="H209"/>
      <c r="I209" s="9">
        <v>52201</v>
      </c>
      <c r="J209" s="7">
        <v>12.454124569892883</v>
      </c>
      <c r="K209" s="7">
        <v>6.5057499408721924</v>
      </c>
      <c r="L209" s="7">
        <f t="shared" si="15"/>
        <v>18.959874510765076</v>
      </c>
      <c r="M209" s="2">
        <v>26.4</v>
      </c>
      <c r="N209" s="2">
        <f t="shared" si="16"/>
        <v>31.765000000000001</v>
      </c>
      <c r="O209" s="8">
        <f t="shared" si="17"/>
        <v>-0.2818229351982926</v>
      </c>
      <c r="P209" s="8">
        <f t="shared" si="18"/>
        <v>-0.40312058835935538</v>
      </c>
      <c r="Q209"/>
      <c r="R209"/>
      <c r="S209"/>
    </row>
    <row r="210" spans="1:19" s="2" customFormat="1" x14ac:dyDescent="0.3">
      <c r="A210"/>
      <c r="B210"/>
      <c r="C210"/>
      <c r="D210"/>
      <c r="E210"/>
      <c r="F210"/>
      <c r="G210"/>
      <c r="H210"/>
      <c r="I210" s="9">
        <v>52232</v>
      </c>
      <c r="J210" s="7">
        <v>17.194249153137207</v>
      </c>
      <c r="K210" s="7">
        <v>8.9824998378753662</v>
      </c>
      <c r="L210" s="7">
        <f t="shared" si="15"/>
        <v>26.176748991012573</v>
      </c>
      <c r="M210" s="2">
        <v>26.4</v>
      </c>
      <c r="N210" s="2">
        <f t="shared" si="16"/>
        <v>31.765000000000001</v>
      </c>
      <c r="O210" s="8">
        <f t="shared" si="17"/>
        <v>-8.4564776131600405E-3</v>
      </c>
      <c r="P210" s="8">
        <f t="shared" si="18"/>
        <v>-0.17592479172005127</v>
      </c>
      <c r="Q210"/>
      <c r="R210"/>
      <c r="S210"/>
    </row>
    <row r="211" spans="1:19" s="2" customFormat="1" x14ac:dyDescent="0.3">
      <c r="A211"/>
      <c r="B211"/>
      <c r="C211"/>
      <c r="D211"/>
      <c r="E211"/>
      <c r="F211"/>
      <c r="G211"/>
      <c r="H211"/>
      <c r="I211" s="9">
        <v>52263</v>
      </c>
      <c r="J211" s="7">
        <v>27.477000713348389</v>
      </c>
      <c r="K211" s="7">
        <v>8.7532496452331543</v>
      </c>
      <c r="L211" s="7">
        <f t="shared" si="15"/>
        <v>36.230250358581543</v>
      </c>
      <c r="M211" s="2">
        <v>26.4</v>
      </c>
      <c r="N211" s="2">
        <f t="shared" si="16"/>
        <v>31.765000000000001</v>
      </c>
      <c r="O211" s="8">
        <f t="shared" si="17"/>
        <v>0.37235796812808886</v>
      </c>
      <c r="P211" s="8">
        <f t="shared" si="18"/>
        <v>0.14057139488687365</v>
      </c>
      <c r="Q211"/>
      <c r="R211"/>
      <c r="S211"/>
    </row>
    <row r="212" spans="1:19" s="2" customFormat="1" x14ac:dyDescent="0.3">
      <c r="A212"/>
      <c r="B212"/>
      <c r="C212"/>
      <c r="D212"/>
      <c r="E212"/>
      <c r="F212"/>
      <c r="G212"/>
      <c r="H212"/>
      <c r="I212" s="9">
        <v>52291</v>
      </c>
      <c r="J212" s="7">
        <v>26.214999675750732</v>
      </c>
      <c r="K212" s="7">
        <v>8.5772500038146973</v>
      </c>
      <c r="L212" s="7">
        <f t="shared" si="15"/>
        <v>34.79224967956543</v>
      </c>
      <c r="M212" s="2">
        <v>26.4</v>
      </c>
      <c r="N212" s="2">
        <f t="shared" si="16"/>
        <v>31.765000000000001</v>
      </c>
      <c r="O212" s="8">
        <f t="shared" si="17"/>
        <v>0.31788824543808447</v>
      </c>
      <c r="P212" s="8">
        <f t="shared" si="18"/>
        <v>9.5301422306482975E-2</v>
      </c>
      <c r="Q212"/>
      <c r="R212"/>
      <c r="S212"/>
    </row>
    <row r="213" spans="1:19" s="2" customFormat="1" x14ac:dyDescent="0.3">
      <c r="A213"/>
      <c r="B213"/>
      <c r="C213"/>
      <c r="D213"/>
      <c r="E213"/>
      <c r="F213"/>
      <c r="G213"/>
      <c r="H213"/>
      <c r="I213" s="9">
        <v>52322</v>
      </c>
      <c r="J213" s="7">
        <v>28.124499320983887</v>
      </c>
      <c r="K213" s="7">
        <v>8.6792502403259277</v>
      </c>
      <c r="L213" s="7">
        <f t="shared" si="15"/>
        <v>36.803749561309814</v>
      </c>
      <c r="M213" s="2">
        <v>26.4</v>
      </c>
      <c r="N213" s="2">
        <f t="shared" si="16"/>
        <v>31.765000000000001</v>
      </c>
      <c r="O213" s="8">
        <f t="shared" si="17"/>
        <v>0.39408142277688696</v>
      </c>
      <c r="P213" s="8">
        <f t="shared" si="18"/>
        <v>0.15862583224649196</v>
      </c>
      <c r="Q213"/>
      <c r="R213"/>
      <c r="S213"/>
    </row>
    <row r="214" spans="1:19" s="2" customFormat="1" x14ac:dyDescent="0.3">
      <c r="A214"/>
      <c r="B214"/>
      <c r="C214"/>
      <c r="D214"/>
      <c r="E214"/>
      <c r="F214"/>
      <c r="G214"/>
      <c r="H214"/>
      <c r="I214" s="9">
        <v>52352</v>
      </c>
      <c r="J214" s="7">
        <v>30.644499778747559</v>
      </c>
      <c r="K214" s="7">
        <v>8.8864998817443848</v>
      </c>
      <c r="L214" s="7">
        <f t="shared" si="15"/>
        <v>39.530999660491943</v>
      </c>
      <c r="M214" s="2">
        <v>26.4</v>
      </c>
      <c r="N214" s="2">
        <f t="shared" si="16"/>
        <v>31.765000000000001</v>
      </c>
      <c r="O214" s="8">
        <f t="shared" si="17"/>
        <v>0.49738635077620996</v>
      </c>
      <c r="P214" s="8">
        <f t="shared" si="18"/>
        <v>0.24448291076631334</v>
      </c>
      <c r="Q214"/>
      <c r="R214"/>
      <c r="S214"/>
    </row>
    <row r="215" spans="1:19" s="2" customFormat="1" x14ac:dyDescent="0.3">
      <c r="A215"/>
      <c r="B215"/>
      <c r="C215"/>
      <c r="D215"/>
      <c r="E215"/>
      <c r="F215"/>
      <c r="G215"/>
      <c r="H215"/>
      <c r="I215" s="9">
        <v>52383</v>
      </c>
      <c r="J215" s="7">
        <v>34.072251319885254</v>
      </c>
      <c r="K215" s="7">
        <v>5.5649999380111694</v>
      </c>
      <c r="L215" s="7">
        <f t="shared" si="15"/>
        <v>39.637251257896423</v>
      </c>
      <c r="M215" s="2">
        <v>26.4</v>
      </c>
      <c r="N215" s="2">
        <f t="shared" si="16"/>
        <v>31.765000000000001</v>
      </c>
      <c r="O215" s="8">
        <f t="shared" si="17"/>
        <v>0.50141103249607677</v>
      </c>
      <c r="P215" s="8">
        <f t="shared" si="18"/>
        <v>0.24782783749083648</v>
      </c>
      <c r="Q215"/>
      <c r="R215"/>
      <c r="S215"/>
    </row>
    <row r="216" spans="1:19" s="2" customFormat="1" x14ac:dyDescent="0.3">
      <c r="A216"/>
      <c r="B216"/>
      <c r="C216"/>
      <c r="D216"/>
      <c r="E216"/>
      <c r="F216"/>
      <c r="G216"/>
      <c r="H216"/>
      <c r="I216" s="9">
        <v>52413</v>
      </c>
      <c r="J216" s="7">
        <v>34.90424919128418</v>
      </c>
      <c r="K216" s="7">
        <v>8.0747500658035278</v>
      </c>
      <c r="L216" s="7">
        <f t="shared" si="15"/>
        <v>42.978999257087708</v>
      </c>
      <c r="M216" s="2">
        <v>26.4</v>
      </c>
      <c r="N216" s="2">
        <f t="shared" si="16"/>
        <v>31.765000000000001</v>
      </c>
      <c r="O216" s="8">
        <f t="shared" si="17"/>
        <v>0.62799239610180724</v>
      </c>
      <c r="P216" s="8">
        <f t="shared" si="18"/>
        <v>0.35303004114867642</v>
      </c>
      <c r="Q216"/>
      <c r="R216"/>
      <c r="S216"/>
    </row>
    <row r="217" spans="1:19" s="2" customFormat="1" x14ac:dyDescent="0.3">
      <c r="A217"/>
      <c r="B217"/>
      <c r="C217"/>
      <c r="D217"/>
      <c r="E217"/>
      <c r="F217"/>
      <c r="G217"/>
      <c r="H217"/>
      <c r="I217" s="9">
        <v>52444</v>
      </c>
      <c r="J217" s="7">
        <v>13.917249917984009</v>
      </c>
      <c r="K217" s="7">
        <v>6.6304998397827148</v>
      </c>
      <c r="L217" s="7">
        <f t="shared" si="15"/>
        <v>20.547749757766724</v>
      </c>
      <c r="M217" s="2">
        <v>26.4</v>
      </c>
      <c r="N217" s="2">
        <f t="shared" si="16"/>
        <v>31.765000000000001</v>
      </c>
      <c r="O217" s="8">
        <f t="shared" si="17"/>
        <v>-0.22167614553913917</v>
      </c>
      <c r="P217" s="8">
        <f t="shared" si="18"/>
        <v>-0.35313238602969543</v>
      </c>
      <c r="Q217"/>
      <c r="R217"/>
      <c r="S217"/>
    </row>
    <row r="218" spans="1:19" s="2" customFormat="1" x14ac:dyDescent="0.3">
      <c r="A218"/>
      <c r="B218"/>
      <c r="C218"/>
      <c r="D218"/>
      <c r="E218"/>
      <c r="F218"/>
      <c r="G218"/>
      <c r="H218"/>
      <c r="I218" s="9">
        <v>52475</v>
      </c>
      <c r="J218" s="7">
        <v>14.663749694824219</v>
      </c>
      <c r="K218" s="7">
        <v>6.753000020980835</v>
      </c>
      <c r="L218" s="7">
        <f t="shared" si="15"/>
        <v>21.416749715805054</v>
      </c>
      <c r="M218" s="2">
        <v>26.4</v>
      </c>
      <c r="N218" s="2">
        <f t="shared" si="16"/>
        <v>31.765000000000001</v>
      </c>
      <c r="O218" s="8">
        <f t="shared" si="17"/>
        <v>-0.1887594804619297</v>
      </c>
      <c r="P218" s="8">
        <f t="shared" si="18"/>
        <v>-0.3257752332502738</v>
      </c>
      <c r="Q218"/>
      <c r="R218"/>
      <c r="S218"/>
    </row>
    <row r="219" spans="1:19" s="2" customFormat="1" x14ac:dyDescent="0.3">
      <c r="A219"/>
      <c r="B219"/>
      <c r="C219"/>
      <c r="D219"/>
      <c r="E219"/>
      <c r="F219"/>
      <c r="G219"/>
      <c r="H219"/>
      <c r="I219" s="9">
        <v>52505</v>
      </c>
      <c r="J219" s="7">
        <v>14.641249895095825</v>
      </c>
      <c r="K219" s="7">
        <v>6.8194999694824219</v>
      </c>
      <c r="L219" s="7">
        <f t="shared" si="15"/>
        <v>21.460749864578247</v>
      </c>
      <c r="M219" s="2">
        <v>26.4</v>
      </c>
      <c r="N219" s="2">
        <f t="shared" si="16"/>
        <v>31.765000000000001</v>
      </c>
      <c r="O219" s="8">
        <f t="shared" si="17"/>
        <v>-0.1870928081599148</v>
      </c>
      <c r="P219" s="8">
        <f t="shared" si="18"/>
        <v>-0.3243900562072014</v>
      </c>
      <c r="Q219"/>
      <c r="R219"/>
      <c r="S219"/>
    </row>
    <row r="220" spans="1:19" s="2" customFormat="1" x14ac:dyDescent="0.3">
      <c r="A220"/>
      <c r="B220"/>
      <c r="C220"/>
      <c r="D220"/>
      <c r="E220"/>
      <c r="F220"/>
      <c r="G220"/>
      <c r="H220"/>
      <c r="I220" s="9">
        <v>52536</v>
      </c>
      <c r="J220" s="7">
        <v>13.97974967956543</v>
      </c>
      <c r="K220" s="7">
        <v>6.7159998416900635</v>
      </c>
      <c r="L220" s="7">
        <f t="shared" si="15"/>
        <v>20.695749521255493</v>
      </c>
      <c r="M220" s="2">
        <v>26.4</v>
      </c>
      <c r="N220" s="2">
        <f t="shared" si="16"/>
        <v>31.765000000000001</v>
      </c>
      <c r="O220" s="8">
        <f t="shared" si="17"/>
        <v>-0.21607009389183729</v>
      </c>
      <c r="P220" s="8">
        <f t="shared" si="18"/>
        <v>-0.34847317735698113</v>
      </c>
      <c r="Q220"/>
      <c r="R220"/>
      <c r="S220"/>
    </row>
    <row r="221" spans="1:19" s="2" customFormat="1" x14ac:dyDescent="0.3">
      <c r="A221"/>
      <c r="B221"/>
      <c r="C221"/>
      <c r="D221"/>
      <c r="E221"/>
      <c r="F221"/>
      <c r="G221"/>
      <c r="H221"/>
      <c r="I221" s="9">
        <v>52566</v>
      </c>
      <c r="J221" s="7">
        <v>12.487249612808228</v>
      </c>
      <c r="K221" s="7">
        <v>6.5694999694824219</v>
      </c>
      <c r="L221" s="7">
        <f t="shared" si="15"/>
        <v>19.056749582290649</v>
      </c>
      <c r="M221" s="2">
        <v>26.4</v>
      </c>
      <c r="N221" s="2">
        <f t="shared" si="16"/>
        <v>31.765000000000001</v>
      </c>
      <c r="O221" s="8">
        <f t="shared" si="17"/>
        <v>-0.27815342491323292</v>
      </c>
      <c r="P221" s="8">
        <f t="shared" si="18"/>
        <v>-0.40007084582746266</v>
      </c>
      <c r="Q221"/>
      <c r="R221"/>
      <c r="S221"/>
    </row>
    <row r="222" spans="1:19" s="2" customFormat="1" x14ac:dyDescent="0.3">
      <c r="A222"/>
      <c r="B222"/>
      <c r="C222"/>
      <c r="D222"/>
      <c r="E222"/>
      <c r="F222"/>
      <c r="G222"/>
      <c r="H222"/>
      <c r="I222" s="9">
        <v>52597</v>
      </c>
      <c r="J222" s="7">
        <v>17.215874195098877</v>
      </c>
      <c r="K222" s="7">
        <v>8.9882498979568481</v>
      </c>
      <c r="L222" s="7">
        <f t="shared" si="15"/>
        <v>26.204124093055725</v>
      </c>
      <c r="M222" s="2">
        <v>26.4</v>
      </c>
      <c r="N222" s="2">
        <f t="shared" si="16"/>
        <v>31.765000000000001</v>
      </c>
      <c r="O222" s="8">
        <f t="shared" si="17"/>
        <v>-7.4195419297072851E-3</v>
      </c>
      <c r="P222" s="8">
        <f t="shared" si="18"/>
        <v>-0.175062990931663</v>
      </c>
      <c r="Q222"/>
      <c r="R222"/>
      <c r="S222"/>
    </row>
    <row r="223" spans="1:19" s="2" customFormat="1" x14ac:dyDescent="0.3">
      <c r="A223"/>
      <c r="B223"/>
      <c r="C223"/>
      <c r="D223"/>
      <c r="E223"/>
      <c r="F223"/>
      <c r="G223"/>
      <c r="H223"/>
      <c r="I223" s="9">
        <v>52628</v>
      </c>
      <c r="J223" s="7">
        <v>27.508000612258911</v>
      </c>
      <c r="K223" s="7">
        <v>8.7588746547698975</v>
      </c>
      <c r="L223" s="7">
        <f t="shared" si="15"/>
        <v>36.266875267028809</v>
      </c>
      <c r="M223" s="2">
        <v>26.4</v>
      </c>
      <c r="N223" s="2">
        <f t="shared" si="16"/>
        <v>31.765000000000001</v>
      </c>
      <c r="O223" s="8">
        <f t="shared" si="17"/>
        <v>0.3737452752662429</v>
      </c>
      <c r="P223" s="8">
        <f t="shared" si="18"/>
        <v>0.14172439058803099</v>
      </c>
      <c r="Q223"/>
      <c r="R223"/>
      <c r="S223"/>
    </row>
    <row r="224" spans="1:19" s="2" customFormat="1" x14ac:dyDescent="0.3">
      <c r="A224"/>
      <c r="B224"/>
      <c r="C224"/>
      <c r="D224"/>
      <c r="E224"/>
      <c r="F224"/>
      <c r="G224"/>
      <c r="H224"/>
      <c r="I224" s="9">
        <v>52657</v>
      </c>
      <c r="J224" s="7">
        <v>26.245999574661255</v>
      </c>
      <c r="K224" s="7">
        <v>8.5828750133514404</v>
      </c>
      <c r="L224" s="7">
        <f t="shared" si="15"/>
        <v>34.828874588012695</v>
      </c>
      <c r="M224" s="2">
        <v>26.4</v>
      </c>
      <c r="N224" s="2">
        <f t="shared" si="16"/>
        <v>31.765000000000001</v>
      </c>
      <c r="O224" s="8">
        <f t="shared" si="17"/>
        <v>0.31927555257623852</v>
      </c>
      <c r="P224" s="8">
        <f t="shared" si="18"/>
        <v>9.6454418007640319E-2</v>
      </c>
      <c r="Q224"/>
      <c r="R224"/>
      <c r="S224"/>
    </row>
    <row r="225" spans="1:19" s="2" customFormat="1" x14ac:dyDescent="0.3">
      <c r="A225"/>
      <c r="B225"/>
      <c r="C225"/>
      <c r="D225"/>
      <c r="E225"/>
      <c r="F225"/>
      <c r="G225"/>
      <c r="H225"/>
      <c r="I225" s="9">
        <v>52688</v>
      </c>
      <c r="J225" s="7">
        <v>28.158249378204346</v>
      </c>
      <c r="K225" s="7">
        <v>8.6848752498626709</v>
      </c>
      <c r="L225" s="7">
        <f t="shared" si="15"/>
        <v>36.843124628067017</v>
      </c>
      <c r="M225" s="2">
        <v>26.4</v>
      </c>
      <c r="N225" s="2">
        <f t="shared" si="16"/>
        <v>31.765000000000001</v>
      </c>
      <c r="O225" s="8">
        <f t="shared" si="17"/>
        <v>0.39557290257829614</v>
      </c>
      <c r="P225" s="8">
        <f t="shared" si="18"/>
        <v>0.15986540620390421</v>
      </c>
      <c r="Q225"/>
      <c r="R225"/>
      <c r="S225"/>
    </row>
    <row r="226" spans="1:19" s="2" customFormat="1" x14ac:dyDescent="0.3">
      <c r="A226"/>
      <c r="B226"/>
      <c r="C226"/>
      <c r="D226"/>
      <c r="E226"/>
      <c r="F226"/>
      <c r="G226"/>
      <c r="H226"/>
      <c r="I226" s="9">
        <v>52718</v>
      </c>
      <c r="J226" s="7">
        <v>30.678249835968018</v>
      </c>
      <c r="K226" s="7">
        <v>8.8922498226165771</v>
      </c>
      <c r="L226" s="7">
        <f t="shared" si="15"/>
        <v>39.570499658584595</v>
      </c>
      <c r="M226" s="2">
        <v>26.4</v>
      </c>
      <c r="N226" s="2">
        <f t="shared" si="16"/>
        <v>31.765000000000001</v>
      </c>
      <c r="O226" s="8">
        <f t="shared" si="17"/>
        <v>0.49888256282517407</v>
      </c>
      <c r="P226" s="8">
        <f t="shared" si="18"/>
        <v>0.24572641771083248</v>
      </c>
      <c r="Q226"/>
      <c r="R226"/>
      <c r="S226"/>
    </row>
    <row r="227" spans="1:19" s="2" customFormat="1" x14ac:dyDescent="0.3">
      <c r="A227"/>
      <c r="B227"/>
      <c r="C227"/>
      <c r="D227"/>
      <c r="E227"/>
      <c r="F227"/>
      <c r="G227"/>
      <c r="H227"/>
      <c r="I227" s="9">
        <v>52749</v>
      </c>
      <c r="J227" s="7">
        <v>34.109876155853271</v>
      </c>
      <c r="K227" s="7">
        <v>5.6204999089241028</v>
      </c>
      <c r="L227" s="7">
        <f t="shared" si="15"/>
        <v>39.730376064777374</v>
      </c>
      <c r="M227" s="2">
        <v>26.4</v>
      </c>
      <c r="N227" s="2">
        <f t="shared" si="16"/>
        <v>31.765000000000001</v>
      </c>
      <c r="O227" s="8">
        <f t="shared" si="17"/>
        <v>0.50493848730217339</v>
      </c>
      <c r="P227" s="8">
        <f t="shared" si="18"/>
        <v>0.25075951722894296</v>
      </c>
      <c r="Q227"/>
      <c r="R227"/>
      <c r="S227"/>
    </row>
    <row r="228" spans="1:19" s="2" customFormat="1" x14ac:dyDescent="0.3">
      <c r="A228"/>
      <c r="B228"/>
      <c r="C228"/>
      <c r="D228"/>
      <c r="E228"/>
      <c r="F228"/>
      <c r="G228"/>
      <c r="H228"/>
      <c r="I228" s="9">
        <v>52779</v>
      </c>
      <c r="J228" s="7">
        <v>34.941874504089355</v>
      </c>
      <c r="K228" s="7">
        <v>8.1466249823570251</v>
      </c>
      <c r="L228" s="7">
        <f t="shared" si="15"/>
        <v>43.088499486446381</v>
      </c>
      <c r="M228" s="2">
        <v>26.4</v>
      </c>
      <c r="N228" s="2">
        <f t="shared" si="16"/>
        <v>31.765000000000001</v>
      </c>
      <c r="O228" s="8">
        <f t="shared" si="17"/>
        <v>0.63214013206236297</v>
      </c>
      <c r="P228" s="8">
        <f t="shared" si="18"/>
        <v>0.35647723867295378</v>
      </c>
      <c r="Q228"/>
      <c r="R228"/>
      <c r="S228"/>
    </row>
    <row r="229" spans="1:19" s="2" customFormat="1" x14ac:dyDescent="0.3">
      <c r="A229"/>
      <c r="B229"/>
      <c r="C229"/>
      <c r="D229"/>
      <c r="E229"/>
      <c r="F229"/>
      <c r="G229"/>
      <c r="H229"/>
      <c r="I229" s="9">
        <v>52810</v>
      </c>
      <c r="J229" s="7">
        <v>13.950374960899353</v>
      </c>
      <c r="K229" s="7">
        <v>6.6942498683929443</v>
      </c>
      <c r="L229" s="7">
        <f t="shared" si="15"/>
        <v>20.644624829292297</v>
      </c>
      <c r="M229" s="2">
        <v>26.4</v>
      </c>
      <c r="N229" s="2">
        <f t="shared" si="16"/>
        <v>31.765000000000001</v>
      </c>
      <c r="O229" s="8">
        <f t="shared" si="17"/>
        <v>-0.21800663525407959</v>
      </c>
      <c r="P229" s="8">
        <f t="shared" si="18"/>
        <v>-0.35008264349780271</v>
      </c>
      <c r="Q229"/>
      <c r="R229"/>
      <c r="S229"/>
    </row>
    <row r="230" spans="1:19" s="2" customFormat="1" x14ac:dyDescent="0.3">
      <c r="A230"/>
      <c r="B230"/>
      <c r="C230"/>
      <c r="D230"/>
      <c r="E230"/>
      <c r="F230"/>
      <c r="G230"/>
      <c r="H230"/>
      <c r="I230" s="9">
        <v>52841</v>
      </c>
      <c r="J230" s="7">
        <v>14.696624755859375</v>
      </c>
      <c r="K230" s="7">
        <v>6.8170000314712524</v>
      </c>
      <c r="L230" s="7">
        <f t="shared" si="15"/>
        <v>21.513624787330627</v>
      </c>
      <c r="M230" s="2">
        <v>26.4</v>
      </c>
      <c r="N230" s="2">
        <f t="shared" si="16"/>
        <v>31.765000000000001</v>
      </c>
      <c r="O230" s="8">
        <f t="shared" si="17"/>
        <v>-0.18508997017687012</v>
      </c>
      <c r="P230" s="8">
        <f t="shared" si="18"/>
        <v>-0.32272549071838097</v>
      </c>
      <c r="Q230"/>
      <c r="R230"/>
      <c r="S230"/>
    </row>
    <row r="231" spans="1:19" s="2" customFormat="1" x14ac:dyDescent="0.3">
      <c r="A231"/>
      <c r="B231"/>
      <c r="C231"/>
      <c r="D231"/>
      <c r="E231"/>
      <c r="F231"/>
      <c r="G231"/>
      <c r="H231"/>
      <c r="I231" s="9">
        <v>52871</v>
      </c>
      <c r="J231" s="7">
        <v>14.674374938011169</v>
      </c>
      <c r="K231" s="7">
        <v>6.8832499980926514</v>
      </c>
      <c r="L231" s="7">
        <f t="shared" si="15"/>
        <v>21.557624936103821</v>
      </c>
      <c r="M231" s="2">
        <v>26.4</v>
      </c>
      <c r="N231" s="2">
        <f t="shared" si="16"/>
        <v>31.765000000000001</v>
      </c>
      <c r="O231" s="8">
        <f t="shared" si="17"/>
        <v>-0.18342329787485523</v>
      </c>
      <c r="P231" s="8">
        <f t="shared" si="18"/>
        <v>-0.32134031367530869</v>
      </c>
      <c r="Q231"/>
      <c r="R231"/>
      <c r="S231"/>
    </row>
    <row r="232" spans="1:19" s="2" customFormat="1" x14ac:dyDescent="0.3">
      <c r="A232"/>
      <c r="B232"/>
      <c r="C232"/>
      <c r="D232"/>
      <c r="E232"/>
      <c r="F232"/>
      <c r="G232"/>
      <c r="H232"/>
      <c r="I232" s="9">
        <v>52902</v>
      </c>
      <c r="J232" s="7">
        <v>14.012624740600586</v>
      </c>
      <c r="K232" s="7">
        <v>6.779999852180481</v>
      </c>
      <c r="L232" s="7">
        <f t="shared" si="15"/>
        <v>20.792624592781067</v>
      </c>
      <c r="M232" s="2">
        <v>26.4</v>
      </c>
      <c r="N232" s="2">
        <f t="shared" si="16"/>
        <v>31.765000000000001</v>
      </c>
      <c r="O232" s="8">
        <f t="shared" si="17"/>
        <v>-0.21240058360677772</v>
      </c>
      <c r="P232" s="8">
        <f t="shared" si="18"/>
        <v>-0.34542343482508842</v>
      </c>
      <c r="Q232"/>
      <c r="R232"/>
      <c r="S232"/>
    </row>
    <row r="233" spans="1:19" s="2" customFormat="1" x14ac:dyDescent="0.3">
      <c r="A233"/>
      <c r="B233"/>
      <c r="C233"/>
      <c r="D233"/>
      <c r="E233"/>
      <c r="F233"/>
      <c r="G233"/>
      <c r="H233"/>
      <c r="I233" s="9">
        <v>52932</v>
      </c>
      <c r="J233" s="7">
        <v>12.520374655723572</v>
      </c>
      <c r="K233" s="7">
        <v>6.6332499980926514</v>
      </c>
      <c r="L233" s="7">
        <f t="shared" si="15"/>
        <v>19.153624653816223</v>
      </c>
      <c r="M233" s="2">
        <v>26.4</v>
      </c>
      <c r="N233" s="2">
        <f t="shared" si="16"/>
        <v>31.765000000000001</v>
      </c>
      <c r="O233" s="8">
        <f t="shared" si="17"/>
        <v>-0.27448391462817334</v>
      </c>
      <c r="P233" s="8">
        <f t="shared" si="18"/>
        <v>-0.39702110329556983</v>
      </c>
      <c r="Q233"/>
      <c r="R233"/>
      <c r="S233"/>
    </row>
    <row r="234" spans="1:19" s="2" customFormat="1" x14ac:dyDescent="0.3">
      <c r="A234"/>
      <c r="B234"/>
      <c r="C234"/>
      <c r="D234"/>
      <c r="E234"/>
      <c r="F234"/>
      <c r="G234"/>
      <c r="H234"/>
      <c r="I234" s="9">
        <v>52963</v>
      </c>
      <c r="J234" s="7">
        <v>17.237499237060547</v>
      </c>
      <c r="K234" s="7">
        <v>8.9939999580383301</v>
      </c>
      <c r="L234" s="7">
        <f t="shared" si="15"/>
        <v>26.231499195098877</v>
      </c>
      <c r="M234" s="2">
        <v>26.4</v>
      </c>
      <c r="N234" s="2">
        <f t="shared" si="16"/>
        <v>31.765000000000001</v>
      </c>
      <c r="O234" s="8">
        <f t="shared" si="17"/>
        <v>-6.3826062462546407E-3</v>
      </c>
      <c r="P234" s="8">
        <f t="shared" si="18"/>
        <v>-0.17420119014327473</v>
      </c>
      <c r="Q234"/>
      <c r="R234"/>
      <c r="S234"/>
    </row>
    <row r="235" spans="1:19" s="2" customFormat="1" x14ac:dyDescent="0.3">
      <c r="A235"/>
      <c r="B235"/>
      <c r="C235"/>
      <c r="D235"/>
      <c r="E235"/>
      <c r="F235"/>
      <c r="G235"/>
      <c r="H235"/>
      <c r="I235" s="9">
        <v>52994</v>
      </c>
      <c r="J235" s="7">
        <v>27.539000511169434</v>
      </c>
      <c r="K235" s="7">
        <v>8.7644996643066406</v>
      </c>
      <c r="L235" s="7">
        <f t="shared" si="15"/>
        <v>36.303500175476074</v>
      </c>
      <c r="M235" s="2">
        <v>26.4</v>
      </c>
      <c r="N235" s="2">
        <f t="shared" si="16"/>
        <v>31.765000000000001</v>
      </c>
      <c r="O235" s="8">
        <f t="shared" si="17"/>
        <v>0.37513258240439673</v>
      </c>
      <c r="P235" s="8">
        <f t="shared" si="18"/>
        <v>0.14287738628918856</v>
      </c>
      <c r="Q235"/>
      <c r="R235"/>
      <c r="S235"/>
    </row>
    <row r="236" spans="1:19" s="2" customFormat="1" x14ac:dyDescent="0.3">
      <c r="A236"/>
      <c r="B236"/>
      <c r="C236"/>
      <c r="D236"/>
      <c r="E236"/>
      <c r="F236"/>
      <c r="G236"/>
      <c r="H236"/>
      <c r="I236" s="9">
        <v>53022</v>
      </c>
      <c r="J236" s="7">
        <v>26.276999473571777</v>
      </c>
      <c r="K236" s="7">
        <v>8.5885000228881836</v>
      </c>
      <c r="L236" s="7">
        <f t="shared" si="15"/>
        <v>34.865499496459961</v>
      </c>
      <c r="M236" s="2">
        <v>26.4</v>
      </c>
      <c r="N236" s="2">
        <f t="shared" si="16"/>
        <v>31.765000000000001</v>
      </c>
      <c r="O236" s="8">
        <f t="shared" si="17"/>
        <v>0.32066285971439257</v>
      </c>
      <c r="P236" s="8">
        <f t="shared" si="18"/>
        <v>9.7607413708797663E-2</v>
      </c>
      <c r="Q236"/>
      <c r="R236"/>
      <c r="S236"/>
    </row>
    <row r="237" spans="1:19" s="2" customFormat="1" x14ac:dyDescent="0.3">
      <c r="A237"/>
      <c r="B237"/>
      <c r="C237"/>
      <c r="D237"/>
      <c r="E237"/>
      <c r="F237"/>
      <c r="G237"/>
      <c r="H237"/>
      <c r="I237" s="9">
        <v>53053</v>
      </c>
      <c r="J237" s="7">
        <v>28.191999435424805</v>
      </c>
      <c r="K237" s="7">
        <v>8.6905002593994141</v>
      </c>
      <c r="L237" s="7">
        <f t="shared" si="15"/>
        <v>36.882499694824219</v>
      </c>
      <c r="M237" s="2">
        <v>26.4</v>
      </c>
      <c r="N237" s="2">
        <f t="shared" si="16"/>
        <v>31.765000000000001</v>
      </c>
      <c r="O237" s="8">
        <f t="shared" si="17"/>
        <v>0.39706438237970532</v>
      </c>
      <c r="P237" s="8">
        <f t="shared" si="18"/>
        <v>0.16110498016131647</v>
      </c>
      <c r="Q237"/>
      <c r="R237"/>
      <c r="S237"/>
    </row>
    <row r="238" spans="1:19" s="2" customFormat="1" x14ac:dyDescent="0.3">
      <c r="A238"/>
      <c r="B238"/>
      <c r="C238"/>
      <c r="D238"/>
      <c r="E238"/>
      <c r="F238"/>
      <c r="G238"/>
      <c r="H238"/>
      <c r="I238" s="9">
        <v>53083</v>
      </c>
      <c r="J238" s="7">
        <v>30.711999893188477</v>
      </c>
      <c r="K238" s="7">
        <v>8.8979997634887695</v>
      </c>
      <c r="L238" s="7">
        <f t="shared" si="15"/>
        <v>39.609999656677246</v>
      </c>
      <c r="M238" s="2">
        <v>26.4</v>
      </c>
      <c r="N238" s="2">
        <f t="shared" si="16"/>
        <v>31.765000000000001</v>
      </c>
      <c r="O238" s="8">
        <f t="shared" si="17"/>
        <v>0.50037877487413818</v>
      </c>
      <c r="P238" s="8">
        <f t="shared" si="18"/>
        <v>0.24696992465535161</v>
      </c>
      <c r="Q238"/>
      <c r="R238"/>
      <c r="S238"/>
    </row>
    <row r="239" spans="1:19" s="2" customFormat="1" x14ac:dyDescent="0.3">
      <c r="A239"/>
      <c r="B239"/>
      <c r="C239"/>
      <c r="D239"/>
      <c r="E239"/>
      <c r="F239"/>
      <c r="G239"/>
      <c r="H239"/>
      <c r="I239" s="9">
        <v>53114</v>
      </c>
      <c r="J239" s="7">
        <v>34.147500991821289</v>
      </c>
      <c r="K239" s="7">
        <v>5.6759998798370361</v>
      </c>
      <c r="L239" s="7">
        <f t="shared" si="15"/>
        <v>39.823500871658325</v>
      </c>
      <c r="M239" s="2">
        <v>26.4</v>
      </c>
      <c r="N239" s="2">
        <f t="shared" si="16"/>
        <v>31.765000000000001</v>
      </c>
      <c r="O239" s="8">
        <f t="shared" si="17"/>
        <v>0.50846594210827001</v>
      </c>
      <c r="P239" s="8">
        <f t="shared" si="18"/>
        <v>0.25369119696704945</v>
      </c>
      <c r="Q239"/>
      <c r="R239"/>
      <c r="S239"/>
    </row>
    <row r="240" spans="1:19" s="2" customFormat="1" x14ac:dyDescent="0.3">
      <c r="A240"/>
      <c r="B240"/>
      <c r="C240"/>
      <c r="D240"/>
      <c r="E240"/>
      <c r="F240"/>
      <c r="G240"/>
      <c r="H240"/>
      <c r="I240" s="9">
        <v>53144</v>
      </c>
      <c r="J240" s="7">
        <v>34.979499816894531</v>
      </c>
      <c r="K240" s="7">
        <v>8.2184998989105225</v>
      </c>
      <c r="L240" s="7">
        <f t="shared" si="15"/>
        <v>43.197999715805054</v>
      </c>
      <c r="M240" s="2">
        <v>26.4</v>
      </c>
      <c r="N240" s="2">
        <f t="shared" si="16"/>
        <v>31.765000000000001</v>
      </c>
      <c r="O240" s="8">
        <f t="shared" si="17"/>
        <v>0.6362878680229187</v>
      </c>
      <c r="P240" s="8">
        <f t="shared" si="18"/>
        <v>0.35992443619723136</v>
      </c>
      <c r="Q240"/>
      <c r="R240"/>
      <c r="S240"/>
    </row>
    <row r="241" spans="1:19" s="2" customFormat="1" x14ac:dyDescent="0.3">
      <c r="A241"/>
      <c r="B241"/>
      <c r="C241"/>
      <c r="D241"/>
      <c r="E241"/>
      <c r="F241"/>
      <c r="G241"/>
      <c r="H241"/>
      <c r="I241" s="9">
        <v>53175</v>
      </c>
      <c r="J241" s="7">
        <v>13.983500003814697</v>
      </c>
      <c r="K241" s="7">
        <v>6.7579998970031738</v>
      </c>
      <c r="L241" s="7">
        <f t="shared" si="15"/>
        <v>20.741499900817871</v>
      </c>
      <c r="M241" s="2">
        <v>26.4</v>
      </c>
      <c r="N241" s="2">
        <f t="shared" si="16"/>
        <v>31.765000000000001</v>
      </c>
      <c r="O241" s="8">
        <f t="shared" si="17"/>
        <v>-0.21433712496902002</v>
      </c>
      <c r="P241" s="8">
        <f t="shared" si="18"/>
        <v>-0.34703290096591</v>
      </c>
      <c r="Q241"/>
      <c r="R241"/>
      <c r="S241"/>
    </row>
    <row r="242" spans="1:19" s="2" customFormat="1" x14ac:dyDescent="0.3">
      <c r="A242"/>
      <c r="B242"/>
      <c r="C242"/>
      <c r="D242"/>
      <c r="E242"/>
      <c r="F242"/>
      <c r="G242"/>
      <c r="H242"/>
      <c r="I242" s="9">
        <v>53206</v>
      </c>
      <c r="J242" s="7">
        <v>14.729499816894531</v>
      </c>
      <c r="K242" s="7">
        <v>6.8810000419616699</v>
      </c>
      <c r="L242" s="7">
        <f t="shared" si="15"/>
        <v>21.610499858856201</v>
      </c>
      <c r="M242" s="2">
        <v>26.4</v>
      </c>
      <c r="N242" s="2">
        <f t="shared" si="16"/>
        <v>31.765000000000001</v>
      </c>
      <c r="O242" s="8">
        <f t="shared" si="17"/>
        <v>-0.18142045989181055</v>
      </c>
      <c r="P242" s="8">
        <f t="shared" si="18"/>
        <v>-0.31967574818648825</v>
      </c>
      <c r="Q242"/>
      <c r="R242"/>
      <c r="S242"/>
    </row>
    <row r="243" spans="1:19" s="2" customFormat="1" x14ac:dyDescent="0.3">
      <c r="A243"/>
      <c r="B243"/>
      <c r="C243"/>
      <c r="D243"/>
      <c r="E243"/>
      <c r="F243"/>
      <c r="G243"/>
      <c r="H243"/>
      <c r="I243" s="9">
        <v>53236</v>
      </c>
      <c r="J243" s="7">
        <v>14.707499980926514</v>
      </c>
      <c r="K243" s="7">
        <v>6.9470000267028809</v>
      </c>
      <c r="L243" s="7">
        <f t="shared" si="15"/>
        <v>21.654500007629395</v>
      </c>
      <c r="M243" s="2">
        <v>26.4</v>
      </c>
      <c r="N243" s="2">
        <f t="shared" si="16"/>
        <v>31.765000000000001</v>
      </c>
      <c r="O243" s="8">
        <f t="shared" si="17"/>
        <v>-0.17975378758979565</v>
      </c>
      <c r="P243" s="8">
        <f t="shared" si="18"/>
        <v>-0.31829057114341586</v>
      </c>
      <c r="Q243"/>
      <c r="R243"/>
      <c r="S243"/>
    </row>
    <row r="244" spans="1:19" s="2" customFormat="1" x14ac:dyDescent="0.3">
      <c r="A244"/>
      <c r="B244"/>
      <c r="C244"/>
      <c r="D244"/>
      <c r="E244"/>
      <c r="F244"/>
      <c r="G244"/>
      <c r="H244"/>
      <c r="I244" s="9">
        <v>53267</v>
      </c>
      <c r="J244" s="7">
        <v>14.045499801635742</v>
      </c>
      <c r="K244" s="7">
        <v>6.8439998626708984</v>
      </c>
      <c r="L244" s="7">
        <f t="shared" si="15"/>
        <v>20.889499664306641</v>
      </c>
      <c r="M244" s="2">
        <v>26.4</v>
      </c>
      <c r="N244" s="2">
        <f t="shared" si="16"/>
        <v>31.765000000000001</v>
      </c>
      <c r="O244" s="8">
        <f t="shared" si="17"/>
        <v>-0.20873107332171814</v>
      </c>
      <c r="P244" s="8">
        <f t="shared" si="18"/>
        <v>-0.3423736922931957</v>
      </c>
      <c r="Q244"/>
      <c r="R244"/>
      <c r="S244"/>
    </row>
    <row r="245" spans="1:19" s="2" customFormat="1" x14ac:dyDescent="0.3">
      <c r="A245"/>
      <c r="B245"/>
      <c r="C245"/>
      <c r="D245"/>
      <c r="E245"/>
      <c r="F245"/>
      <c r="G245"/>
      <c r="H245"/>
      <c r="I245" s="9">
        <v>53297</v>
      </c>
      <c r="J245" s="7">
        <v>12.553499698638916</v>
      </c>
      <c r="K245" s="7">
        <v>6.6970000267028809</v>
      </c>
      <c r="L245" s="7">
        <f t="shared" si="15"/>
        <v>19.250499725341797</v>
      </c>
      <c r="M245" s="2">
        <v>26.4</v>
      </c>
      <c r="N245" s="2">
        <f t="shared" si="16"/>
        <v>31.765000000000001</v>
      </c>
      <c r="O245" s="8">
        <f t="shared" si="17"/>
        <v>-0.27081440434311377</v>
      </c>
      <c r="P245" s="8">
        <f t="shared" si="18"/>
        <v>-0.39397136076367711</v>
      </c>
      <c r="Q245"/>
      <c r="R245"/>
      <c r="S245"/>
    </row>
    <row r="246" spans="1:19" s="2" customFormat="1" x14ac:dyDescent="0.3">
      <c r="A246"/>
      <c r="B246"/>
      <c r="C246"/>
      <c r="D246"/>
      <c r="E246"/>
      <c r="F246"/>
      <c r="G246"/>
      <c r="H246"/>
      <c r="I246" s="9">
        <v>53328</v>
      </c>
      <c r="J246" s="7">
        <v>17.259124279022217</v>
      </c>
      <c r="K246" s="7">
        <v>8.999750018119812</v>
      </c>
      <c r="L246" s="7">
        <f t="shared" si="15"/>
        <v>26.258874297142029</v>
      </c>
      <c r="M246" s="2">
        <v>26.4</v>
      </c>
      <c r="N246" s="2">
        <f t="shared" si="16"/>
        <v>31.765000000000001</v>
      </c>
      <c r="O246" s="8">
        <f t="shared" si="17"/>
        <v>-5.3456705628018852E-3</v>
      </c>
      <c r="P246" s="8">
        <f t="shared" si="18"/>
        <v>-0.17333938935488657</v>
      </c>
      <c r="Q246"/>
      <c r="R246"/>
      <c r="S246"/>
    </row>
    <row r="247" spans="1:19" s="2" customFormat="1" x14ac:dyDescent="0.3">
      <c r="A247"/>
      <c r="B247"/>
      <c r="C247"/>
      <c r="D247"/>
      <c r="E247"/>
      <c r="F247"/>
      <c r="G247"/>
      <c r="H247"/>
      <c r="I247" s="9">
        <v>53359</v>
      </c>
      <c r="J247" s="7">
        <v>27.570000410079956</v>
      </c>
      <c r="K247" s="7">
        <v>8.7701246738433838</v>
      </c>
      <c r="L247" s="7">
        <f t="shared" si="15"/>
        <v>36.34012508392334</v>
      </c>
      <c r="M247" s="2">
        <v>26.4</v>
      </c>
      <c r="N247" s="2">
        <f t="shared" si="16"/>
        <v>31.765000000000001</v>
      </c>
      <c r="O247" s="8">
        <f t="shared" si="17"/>
        <v>0.37651988954255078</v>
      </c>
      <c r="P247" s="8">
        <f t="shared" si="18"/>
        <v>0.1440303819903459</v>
      </c>
      <c r="Q247"/>
      <c r="R247"/>
      <c r="S247"/>
    </row>
    <row r="248" spans="1:19" s="2" customFormat="1" x14ac:dyDescent="0.3">
      <c r="A248"/>
      <c r="B248"/>
      <c r="C248"/>
      <c r="D248"/>
      <c r="E248"/>
      <c r="F248"/>
      <c r="G248"/>
      <c r="H248"/>
      <c r="I248" s="9">
        <v>53387</v>
      </c>
      <c r="J248" s="7">
        <v>26.3079993724823</v>
      </c>
      <c r="K248" s="7">
        <v>8.5941250324249268</v>
      </c>
      <c r="L248" s="7">
        <f t="shared" si="15"/>
        <v>34.902124404907227</v>
      </c>
      <c r="M248" s="2">
        <v>26.4</v>
      </c>
      <c r="N248" s="2">
        <f t="shared" si="16"/>
        <v>31.765000000000001</v>
      </c>
      <c r="O248" s="8">
        <f t="shared" si="17"/>
        <v>0.32205016685254662</v>
      </c>
      <c r="P248" s="8">
        <f t="shared" si="18"/>
        <v>9.876040940995523E-2</v>
      </c>
      <c r="Q248"/>
      <c r="R248"/>
      <c r="S248"/>
    </row>
    <row r="249" spans="1:19" s="2" customFormat="1" x14ac:dyDescent="0.3">
      <c r="A249"/>
      <c r="B249"/>
      <c r="C249"/>
      <c r="D249"/>
      <c r="E249"/>
      <c r="F249"/>
      <c r="G249"/>
      <c r="H249"/>
      <c r="I249" s="9">
        <v>53418</v>
      </c>
      <c r="J249" s="7">
        <v>28.225749492645264</v>
      </c>
      <c r="K249" s="7">
        <v>8.6961252689361572</v>
      </c>
      <c r="L249" s="7">
        <f t="shared" si="15"/>
        <v>36.921874761581421</v>
      </c>
      <c r="M249" s="2">
        <v>26.4</v>
      </c>
      <c r="N249" s="2">
        <f t="shared" si="16"/>
        <v>31.765000000000001</v>
      </c>
      <c r="O249" s="8">
        <f t="shared" si="17"/>
        <v>0.3985558621811145</v>
      </c>
      <c r="P249" s="8">
        <f t="shared" si="18"/>
        <v>0.16234455411872872</v>
      </c>
      <c r="Q249"/>
      <c r="R249"/>
      <c r="S249"/>
    </row>
    <row r="250" spans="1:19" s="2" customFormat="1" x14ac:dyDescent="0.3">
      <c r="A250"/>
      <c r="B250"/>
      <c r="C250"/>
      <c r="D250"/>
      <c r="E250"/>
      <c r="F250"/>
      <c r="G250"/>
      <c r="H250"/>
      <c r="I250" s="9">
        <v>53448</v>
      </c>
      <c r="J250" s="7">
        <v>30.745749950408936</v>
      </c>
      <c r="K250" s="7">
        <v>8.9037497043609619</v>
      </c>
      <c r="L250" s="7">
        <f t="shared" si="15"/>
        <v>39.649499654769897</v>
      </c>
      <c r="M250" s="2">
        <v>26.4</v>
      </c>
      <c r="N250" s="2">
        <f t="shared" si="16"/>
        <v>31.765000000000001</v>
      </c>
      <c r="O250" s="8">
        <f t="shared" si="17"/>
        <v>0.50187498692310228</v>
      </c>
      <c r="P250" s="8">
        <f t="shared" si="18"/>
        <v>0.24821343159987075</v>
      </c>
      <c r="Q250"/>
      <c r="R250"/>
      <c r="S250"/>
    </row>
    <row r="251" spans="1:19" s="2" customFormat="1" x14ac:dyDescent="0.3">
      <c r="A251"/>
      <c r="B251"/>
      <c r="C251"/>
      <c r="D251"/>
      <c r="E251"/>
      <c r="F251"/>
      <c r="G251"/>
      <c r="H251"/>
      <c r="I251" s="9">
        <v>53479</v>
      </c>
      <c r="J251" s="7">
        <v>34.185125827789307</v>
      </c>
      <c r="K251" s="7">
        <v>5.7314998507499695</v>
      </c>
      <c r="L251" s="7">
        <f t="shared" si="15"/>
        <v>39.916625678539276</v>
      </c>
      <c r="M251" s="2">
        <v>26.4</v>
      </c>
      <c r="N251" s="2">
        <f t="shared" si="16"/>
        <v>31.765000000000001</v>
      </c>
      <c r="O251" s="8">
        <f t="shared" si="17"/>
        <v>0.51199339691436663</v>
      </c>
      <c r="P251" s="8">
        <f t="shared" si="18"/>
        <v>0.25662287670515593</v>
      </c>
      <c r="Q251"/>
      <c r="R251"/>
      <c r="S251"/>
    </row>
    <row r="252" spans="1:19" s="2" customFormat="1" x14ac:dyDescent="0.3">
      <c r="A252"/>
      <c r="B252"/>
      <c r="C252"/>
      <c r="D252"/>
      <c r="E252"/>
      <c r="F252"/>
      <c r="G252"/>
      <c r="H252"/>
      <c r="I252" s="9">
        <v>53509</v>
      </c>
      <c r="J252" s="7">
        <v>35.017125129699707</v>
      </c>
      <c r="K252" s="7">
        <v>8.2903748154640198</v>
      </c>
      <c r="L252" s="7">
        <f t="shared" si="15"/>
        <v>43.307499945163727</v>
      </c>
      <c r="M252" s="2">
        <v>26.4</v>
      </c>
      <c r="N252" s="2">
        <f t="shared" si="16"/>
        <v>31.765000000000001</v>
      </c>
      <c r="O252" s="8">
        <f t="shared" si="17"/>
        <v>0.64043560398347466</v>
      </c>
      <c r="P252" s="8">
        <f t="shared" si="18"/>
        <v>0.36337163372150871</v>
      </c>
      <c r="Q252"/>
      <c r="R252"/>
      <c r="S252"/>
    </row>
    <row r="253" spans="1:19" s="2" customFormat="1" x14ac:dyDescent="0.3">
      <c r="A253"/>
      <c r="B253"/>
      <c r="C253"/>
      <c r="D253"/>
      <c r="E253"/>
      <c r="F253"/>
      <c r="G253"/>
      <c r="H253"/>
      <c r="I253" s="9">
        <v>53540</v>
      </c>
      <c r="J253" s="7">
        <v>14.016625046730042</v>
      </c>
      <c r="K253" s="7">
        <v>6.8217499256134033</v>
      </c>
      <c r="L253" s="7">
        <f t="shared" si="15"/>
        <v>20.838374972343445</v>
      </c>
      <c r="M253" s="2">
        <v>26.4</v>
      </c>
      <c r="N253" s="2">
        <f t="shared" si="16"/>
        <v>31.765000000000001</v>
      </c>
      <c r="O253" s="8">
        <f t="shared" si="17"/>
        <v>-0.21066761468396034</v>
      </c>
      <c r="P253" s="8">
        <f t="shared" si="18"/>
        <v>-0.34398315843401717</v>
      </c>
      <c r="Q253"/>
      <c r="R253"/>
      <c r="S253"/>
    </row>
    <row r="254" spans="1:19" s="2" customFormat="1" x14ac:dyDescent="0.3">
      <c r="A254"/>
      <c r="B254"/>
      <c r="C254"/>
      <c r="D254"/>
      <c r="E254"/>
      <c r="F254"/>
      <c r="G254"/>
      <c r="H254"/>
      <c r="I254" s="9">
        <v>53571</v>
      </c>
      <c r="J254" s="7">
        <v>14.762374877929688</v>
      </c>
      <c r="K254" s="7">
        <v>6.9450000524520874</v>
      </c>
      <c r="L254" s="7">
        <f t="shared" si="15"/>
        <v>21.707374930381775</v>
      </c>
      <c r="M254" s="2">
        <v>26.4</v>
      </c>
      <c r="N254" s="2">
        <f t="shared" si="16"/>
        <v>31.765000000000001</v>
      </c>
      <c r="O254" s="8">
        <f t="shared" si="17"/>
        <v>-0.17775094960675086</v>
      </c>
      <c r="P254" s="8">
        <f t="shared" si="18"/>
        <v>-0.31662600565459553</v>
      </c>
      <c r="Q254"/>
      <c r="R254"/>
      <c r="S254"/>
    </row>
    <row r="255" spans="1:19" s="2" customFormat="1" x14ac:dyDescent="0.3">
      <c r="A255"/>
      <c r="B255"/>
      <c r="C255"/>
      <c r="D255"/>
      <c r="E255"/>
      <c r="F255"/>
      <c r="G255"/>
      <c r="H255"/>
      <c r="I255" s="9">
        <v>53601</v>
      </c>
      <c r="J255" s="7">
        <v>14.740625023841858</v>
      </c>
      <c r="K255" s="7">
        <v>7.0107500553131104</v>
      </c>
      <c r="L255" s="7">
        <f t="shared" si="15"/>
        <v>21.751375079154968</v>
      </c>
      <c r="M255" s="2">
        <v>26.4</v>
      </c>
      <c r="N255" s="2">
        <f t="shared" si="16"/>
        <v>31.765000000000001</v>
      </c>
      <c r="O255" s="8">
        <f t="shared" si="17"/>
        <v>-0.17608427730473597</v>
      </c>
      <c r="P255" s="8">
        <f t="shared" si="18"/>
        <v>-0.31524082861152314</v>
      </c>
      <c r="Q255"/>
      <c r="R255"/>
      <c r="S255"/>
    </row>
    <row r="256" spans="1:19" s="2" customFormat="1" x14ac:dyDescent="0.3">
      <c r="A256"/>
      <c r="B256"/>
      <c r="C256"/>
      <c r="D256"/>
      <c r="E256"/>
      <c r="F256"/>
      <c r="G256"/>
      <c r="H256"/>
      <c r="I256" s="9">
        <v>53632</v>
      </c>
      <c r="J256" s="7">
        <v>14.078374862670898</v>
      </c>
      <c r="K256" s="7">
        <v>6.9079998731613159</v>
      </c>
      <c r="L256" s="7">
        <f t="shared" si="15"/>
        <v>20.986374735832214</v>
      </c>
      <c r="M256" s="2">
        <v>26.4</v>
      </c>
      <c r="N256" s="2">
        <f t="shared" si="16"/>
        <v>31.765000000000001</v>
      </c>
      <c r="O256" s="8">
        <f t="shared" si="17"/>
        <v>-0.20506156303665846</v>
      </c>
      <c r="P256" s="8">
        <f t="shared" si="18"/>
        <v>-0.33932394976130287</v>
      </c>
      <c r="Q256"/>
      <c r="R256"/>
      <c r="S256"/>
    </row>
    <row r="257" spans="1:19" s="2" customFormat="1" x14ac:dyDescent="0.3">
      <c r="A257"/>
      <c r="B257"/>
      <c r="C257"/>
      <c r="D257"/>
      <c r="E257"/>
      <c r="F257"/>
      <c r="G257"/>
      <c r="H257"/>
      <c r="I257" s="9">
        <v>53662</v>
      </c>
      <c r="J257" s="7">
        <v>12.58662474155426</v>
      </c>
      <c r="K257" s="7">
        <v>6.7607500553131104</v>
      </c>
      <c r="L257" s="7">
        <f t="shared" si="15"/>
        <v>19.347374796867371</v>
      </c>
      <c r="M257" s="2">
        <v>26.4</v>
      </c>
      <c r="N257" s="2">
        <f t="shared" si="16"/>
        <v>31.765000000000001</v>
      </c>
      <c r="O257" s="8">
        <f t="shared" si="17"/>
        <v>-0.26714489405805408</v>
      </c>
      <c r="P257" s="8">
        <f t="shared" si="18"/>
        <v>-0.3909216182317844</v>
      </c>
      <c r="Q257"/>
      <c r="R257"/>
      <c r="S257"/>
    </row>
    <row r="258" spans="1:19" s="2" customFormat="1" x14ac:dyDescent="0.3">
      <c r="A258"/>
      <c r="B258"/>
      <c r="C258"/>
      <c r="D258"/>
      <c r="E258"/>
      <c r="F258"/>
      <c r="G258"/>
      <c r="H258"/>
      <c r="I258" s="9">
        <v>53693</v>
      </c>
      <c r="J258" s="7">
        <v>17.280749320983887</v>
      </c>
      <c r="K258" s="7">
        <v>9.0055000782012939</v>
      </c>
      <c r="L258" s="7">
        <f t="shared" si="15"/>
        <v>26.286249399185181</v>
      </c>
      <c r="M258" s="2">
        <v>26.4</v>
      </c>
      <c r="N258" s="2">
        <f t="shared" si="16"/>
        <v>31.765000000000001</v>
      </c>
      <c r="O258" s="8">
        <f t="shared" si="17"/>
        <v>-4.3087348793491298E-3</v>
      </c>
      <c r="P258" s="8">
        <f t="shared" si="18"/>
        <v>-0.17247758856649831</v>
      </c>
      <c r="Q258"/>
      <c r="R258"/>
      <c r="S258"/>
    </row>
    <row r="259" spans="1:19" s="2" customFormat="1" x14ac:dyDescent="0.3">
      <c r="A259"/>
      <c r="B259"/>
      <c r="C259"/>
      <c r="D259"/>
      <c r="E259"/>
      <c r="F259"/>
      <c r="G259"/>
      <c r="H259"/>
      <c r="I259" s="9">
        <v>53724</v>
      </c>
      <c r="J259" s="7">
        <v>27.601000308990479</v>
      </c>
      <c r="K259" s="7">
        <v>8.775749683380127</v>
      </c>
      <c r="L259" s="7">
        <f t="shared" si="15"/>
        <v>36.376749992370605</v>
      </c>
      <c r="M259" s="2">
        <v>26.4</v>
      </c>
      <c r="N259" s="2">
        <f t="shared" si="16"/>
        <v>31.765000000000001</v>
      </c>
      <c r="O259" s="8">
        <f t="shared" si="17"/>
        <v>0.37790719668070483</v>
      </c>
      <c r="P259" s="8">
        <f t="shared" si="18"/>
        <v>0.14518337769150347</v>
      </c>
      <c r="Q259"/>
      <c r="R259"/>
      <c r="S259"/>
    </row>
    <row r="260" spans="1:19" s="2" customFormat="1" x14ac:dyDescent="0.3">
      <c r="A260"/>
      <c r="B260"/>
      <c r="C260"/>
      <c r="D260"/>
      <c r="E260"/>
      <c r="F260"/>
      <c r="G260"/>
      <c r="H260"/>
      <c r="I260" s="9">
        <v>53752</v>
      </c>
      <c r="J260" s="7">
        <v>26.338999271392822</v>
      </c>
      <c r="K260" s="7">
        <v>8.5997500419616699</v>
      </c>
      <c r="L260" s="7">
        <f t="shared" si="15"/>
        <v>34.938749313354492</v>
      </c>
      <c r="M260" s="2">
        <v>26.4</v>
      </c>
      <c r="N260" s="2">
        <f t="shared" si="16"/>
        <v>31.765000000000001</v>
      </c>
      <c r="O260" s="8">
        <f t="shared" si="17"/>
        <v>0.32343747399070044</v>
      </c>
      <c r="P260" s="8">
        <f t="shared" si="18"/>
        <v>9.9913405111112574E-2</v>
      </c>
      <c r="Q260"/>
      <c r="R260"/>
      <c r="S260"/>
    </row>
    <row r="261" spans="1:19" s="2" customFormat="1" x14ac:dyDescent="0.3">
      <c r="A261"/>
      <c r="B261"/>
      <c r="C261"/>
      <c r="D261"/>
      <c r="E261"/>
      <c r="F261"/>
      <c r="G261"/>
      <c r="H261"/>
      <c r="I261" s="9">
        <v>53783</v>
      </c>
      <c r="J261" s="7">
        <v>28.259499549865723</v>
      </c>
      <c r="K261" s="7">
        <v>8.7017502784729004</v>
      </c>
      <c r="L261" s="7">
        <f t="shared" si="15"/>
        <v>36.961249828338623</v>
      </c>
      <c r="M261" s="2">
        <v>26.4</v>
      </c>
      <c r="N261" s="2">
        <f t="shared" si="16"/>
        <v>31.765000000000001</v>
      </c>
      <c r="O261" s="8">
        <f t="shared" si="17"/>
        <v>0.40004734198252367</v>
      </c>
      <c r="P261" s="8">
        <f t="shared" si="18"/>
        <v>0.1635841280761412</v>
      </c>
      <c r="Q261"/>
      <c r="R261"/>
      <c r="S261"/>
    </row>
    <row r="262" spans="1:19" s="2" customFormat="1" x14ac:dyDescent="0.3">
      <c r="A262"/>
      <c r="B262"/>
      <c r="C262"/>
      <c r="D262"/>
      <c r="E262"/>
      <c r="F262"/>
      <c r="G262"/>
      <c r="H262"/>
      <c r="I262" s="9">
        <v>53813</v>
      </c>
      <c r="J262" s="7">
        <v>30.779500007629395</v>
      </c>
      <c r="K262" s="7">
        <v>8.9094996452331543</v>
      </c>
      <c r="L262" s="7">
        <f t="shared" si="15"/>
        <v>39.688999652862549</v>
      </c>
      <c r="M262" s="2">
        <v>26.4</v>
      </c>
      <c r="N262" s="2">
        <f t="shared" si="16"/>
        <v>31.765000000000001</v>
      </c>
      <c r="O262" s="8">
        <f t="shared" si="17"/>
        <v>0.50337119897206639</v>
      </c>
      <c r="P262" s="8">
        <f t="shared" si="18"/>
        <v>0.24945693854438988</v>
      </c>
      <c r="Q262"/>
      <c r="R262"/>
      <c r="S262"/>
    </row>
    <row r="263" spans="1:19" s="2" customFormat="1" x14ac:dyDescent="0.3">
      <c r="A263"/>
      <c r="B263"/>
      <c r="C263"/>
      <c r="D263"/>
      <c r="E263"/>
      <c r="F263"/>
      <c r="G263"/>
      <c r="H263"/>
      <c r="I263" s="9">
        <v>53844</v>
      </c>
      <c r="J263" s="7">
        <v>34.222750663757324</v>
      </c>
      <c r="K263" s="7">
        <v>5.7869998216629028</v>
      </c>
      <c r="L263" s="7">
        <f t="shared" ref="L263:L326" si="19">J263+K263</f>
        <v>40.009750485420227</v>
      </c>
      <c r="M263" s="2">
        <v>26.4</v>
      </c>
      <c r="N263" s="2">
        <f t="shared" ref="N263:N326" si="20">M263+5.365</f>
        <v>31.765000000000001</v>
      </c>
      <c r="O263" s="8">
        <f t="shared" ref="O263:O326" si="21">L263/$M$6-1</f>
        <v>0.51552085172046325</v>
      </c>
      <c r="P263" s="8">
        <f t="shared" ref="P263:P326" si="22">L263/$N$6-1</f>
        <v>0.2595545564432622</v>
      </c>
      <c r="Q263"/>
      <c r="R263"/>
      <c r="S263"/>
    </row>
    <row r="264" spans="1:19" s="2" customFormat="1" x14ac:dyDescent="0.3">
      <c r="A264"/>
      <c r="B264"/>
      <c r="C264"/>
      <c r="D264"/>
      <c r="E264"/>
      <c r="F264"/>
      <c r="G264"/>
      <c r="H264"/>
      <c r="I264" s="9">
        <v>53874</v>
      </c>
      <c r="J264" s="7">
        <v>35.054750442504883</v>
      </c>
      <c r="K264" s="7">
        <v>8.3622497320175171</v>
      </c>
      <c r="L264" s="7">
        <f t="shared" si="19"/>
        <v>43.4170001745224</v>
      </c>
      <c r="M264" s="2">
        <v>26.4</v>
      </c>
      <c r="N264" s="2">
        <f t="shared" si="20"/>
        <v>31.765000000000001</v>
      </c>
      <c r="O264" s="8">
        <f t="shared" si="21"/>
        <v>0.64458333994403039</v>
      </c>
      <c r="P264" s="8">
        <f t="shared" si="22"/>
        <v>0.36681883124578629</v>
      </c>
      <c r="Q264"/>
      <c r="R264"/>
      <c r="S264"/>
    </row>
    <row r="265" spans="1:19" s="2" customFormat="1" x14ac:dyDescent="0.3">
      <c r="A265"/>
      <c r="B265"/>
      <c r="C265"/>
      <c r="D265"/>
      <c r="E265"/>
      <c r="F265"/>
      <c r="G265"/>
      <c r="H265"/>
      <c r="I265" s="9">
        <v>53905</v>
      </c>
      <c r="J265" s="7">
        <v>14.049750089645386</v>
      </c>
      <c r="K265" s="7">
        <v>6.8854999542236328</v>
      </c>
      <c r="L265" s="7">
        <f t="shared" si="19"/>
        <v>20.935250043869019</v>
      </c>
      <c r="M265" s="2">
        <v>26.4</v>
      </c>
      <c r="N265" s="2">
        <f t="shared" si="20"/>
        <v>31.765000000000001</v>
      </c>
      <c r="O265" s="8">
        <f t="shared" si="21"/>
        <v>-0.20699810439890076</v>
      </c>
      <c r="P265" s="8">
        <f t="shared" si="22"/>
        <v>-0.34093341590212445</v>
      </c>
      <c r="Q265"/>
      <c r="R265"/>
      <c r="S265"/>
    </row>
    <row r="266" spans="1:19" s="2" customFormat="1" x14ac:dyDescent="0.3">
      <c r="A266"/>
      <c r="B266"/>
      <c r="C266"/>
      <c r="D266"/>
      <c r="E266"/>
      <c r="F266"/>
      <c r="G266"/>
      <c r="H266"/>
      <c r="I266" s="9">
        <v>53936</v>
      </c>
      <c r="J266" s="7">
        <v>14.795249938964844</v>
      </c>
      <c r="K266" s="7">
        <v>7.0090000629425049</v>
      </c>
      <c r="L266" s="7">
        <f t="shared" si="19"/>
        <v>21.804250001907349</v>
      </c>
      <c r="M266" s="2">
        <v>26.4</v>
      </c>
      <c r="N266" s="2">
        <f t="shared" si="20"/>
        <v>31.765000000000001</v>
      </c>
      <c r="O266" s="8">
        <f t="shared" si="21"/>
        <v>-0.17408143932169129</v>
      </c>
      <c r="P266" s="8">
        <f t="shared" si="22"/>
        <v>-0.3135762631227027</v>
      </c>
      <c r="Q266"/>
      <c r="R266"/>
      <c r="S266"/>
    </row>
    <row r="267" spans="1:19" s="2" customFormat="1" x14ac:dyDescent="0.3">
      <c r="A267"/>
      <c r="B267"/>
      <c r="C267"/>
      <c r="D267"/>
      <c r="E267"/>
      <c r="F267"/>
      <c r="G267"/>
      <c r="H267"/>
      <c r="I267" s="9">
        <v>53966</v>
      </c>
      <c r="J267" s="7">
        <v>14.773750066757202</v>
      </c>
      <c r="K267" s="7">
        <v>7.0745000839233398</v>
      </c>
      <c r="L267" s="7">
        <f t="shared" si="19"/>
        <v>21.848250150680542</v>
      </c>
      <c r="M267" s="2">
        <v>26.4</v>
      </c>
      <c r="N267" s="2">
        <f t="shared" si="20"/>
        <v>31.765000000000001</v>
      </c>
      <c r="O267" s="8">
        <f t="shared" si="21"/>
        <v>-0.1724147670196764</v>
      </c>
      <c r="P267" s="8">
        <f t="shared" si="22"/>
        <v>-0.31219108607963031</v>
      </c>
      <c r="Q267"/>
      <c r="R267"/>
      <c r="S267"/>
    </row>
    <row r="268" spans="1:19" s="2" customFormat="1" x14ac:dyDescent="0.3">
      <c r="A268"/>
      <c r="B268"/>
      <c r="C268"/>
      <c r="D268"/>
      <c r="E268"/>
      <c r="F268"/>
      <c r="G268"/>
      <c r="H268"/>
      <c r="I268" s="9">
        <v>53997</v>
      </c>
      <c r="J268" s="7">
        <v>14.111249923706055</v>
      </c>
      <c r="K268" s="7">
        <v>6.9719998836517334</v>
      </c>
      <c r="L268" s="7">
        <f t="shared" si="19"/>
        <v>21.083249807357788</v>
      </c>
      <c r="M268" s="2">
        <v>26.4</v>
      </c>
      <c r="N268" s="2">
        <f t="shared" si="20"/>
        <v>31.765000000000001</v>
      </c>
      <c r="O268" s="8">
        <f t="shared" si="21"/>
        <v>-0.20139205275159888</v>
      </c>
      <c r="P268" s="8">
        <f t="shared" si="22"/>
        <v>-0.33627420722941015</v>
      </c>
      <c r="Q268"/>
      <c r="R268"/>
      <c r="S268"/>
    </row>
    <row r="269" spans="1:19" s="2" customFormat="1" x14ac:dyDescent="0.3">
      <c r="A269"/>
      <c r="B269"/>
      <c r="C269"/>
      <c r="D269"/>
      <c r="E269"/>
      <c r="F269"/>
      <c r="G269"/>
      <c r="H269"/>
      <c r="I269" s="9">
        <v>54027</v>
      </c>
      <c r="J269" s="7">
        <v>12.619749784469604</v>
      </c>
      <c r="K269" s="7">
        <v>6.8245000839233398</v>
      </c>
      <c r="L269" s="7">
        <f t="shared" si="19"/>
        <v>19.444249868392944</v>
      </c>
      <c r="M269" s="2">
        <v>26.4</v>
      </c>
      <c r="N269" s="2">
        <f t="shared" si="20"/>
        <v>31.765000000000001</v>
      </c>
      <c r="O269" s="8">
        <f t="shared" si="21"/>
        <v>-0.26347538377299451</v>
      </c>
      <c r="P269" s="8">
        <f t="shared" si="22"/>
        <v>-0.38787187569989157</v>
      </c>
      <c r="Q269"/>
      <c r="R269"/>
      <c r="S269"/>
    </row>
    <row r="270" spans="1:19" s="2" customFormat="1" x14ac:dyDescent="0.3">
      <c r="A270"/>
      <c r="B270"/>
      <c r="C270"/>
      <c r="D270"/>
      <c r="E270"/>
      <c r="F270"/>
      <c r="G270"/>
      <c r="H270"/>
      <c r="I270" s="9">
        <v>54058</v>
      </c>
      <c r="J270" s="7">
        <v>17.302374362945557</v>
      </c>
      <c r="K270" s="7">
        <v>9.0112501382827759</v>
      </c>
      <c r="L270" s="7">
        <f t="shared" si="19"/>
        <v>26.313624501228333</v>
      </c>
      <c r="M270" s="2">
        <v>26.4</v>
      </c>
      <c r="N270" s="2">
        <f t="shared" si="20"/>
        <v>31.765000000000001</v>
      </c>
      <c r="O270" s="8">
        <f t="shared" si="21"/>
        <v>-3.2717991958964854E-3</v>
      </c>
      <c r="P270" s="8">
        <f t="shared" si="22"/>
        <v>-0.17161578777811015</v>
      </c>
      <c r="Q270"/>
      <c r="R270"/>
      <c r="S270"/>
    </row>
    <row r="271" spans="1:19" s="2" customFormat="1" x14ac:dyDescent="0.3">
      <c r="A271"/>
      <c r="B271"/>
      <c r="C271"/>
      <c r="D271"/>
      <c r="E271"/>
      <c r="F271"/>
      <c r="G271"/>
      <c r="H271"/>
      <c r="I271" s="9">
        <v>54089</v>
      </c>
      <c r="J271" s="7">
        <v>27.632000207901001</v>
      </c>
      <c r="K271" s="7">
        <v>8.7813746929168701</v>
      </c>
      <c r="L271" s="7">
        <f t="shared" si="19"/>
        <v>36.413374900817871</v>
      </c>
      <c r="M271" s="2">
        <v>26.4</v>
      </c>
      <c r="N271" s="2">
        <f t="shared" si="20"/>
        <v>31.765000000000001</v>
      </c>
      <c r="O271" s="8">
        <f t="shared" si="21"/>
        <v>0.37929450381885887</v>
      </c>
      <c r="P271" s="8">
        <f t="shared" si="22"/>
        <v>0.14633637339266081</v>
      </c>
      <c r="Q271"/>
      <c r="R271"/>
      <c r="S271"/>
    </row>
    <row r="272" spans="1:19" s="2" customFormat="1" x14ac:dyDescent="0.3">
      <c r="A272"/>
      <c r="B272"/>
      <c r="C272"/>
      <c r="D272"/>
      <c r="E272"/>
      <c r="F272"/>
      <c r="G272"/>
      <c r="H272"/>
      <c r="I272" s="9">
        <v>54118</v>
      </c>
      <c r="J272" s="7">
        <v>26.369999170303345</v>
      </c>
      <c r="K272" s="7">
        <v>8.6053750514984131</v>
      </c>
      <c r="L272" s="7">
        <f t="shared" si="19"/>
        <v>34.975374221801758</v>
      </c>
      <c r="M272" s="2">
        <v>26.4</v>
      </c>
      <c r="N272" s="2">
        <f t="shared" si="20"/>
        <v>31.765000000000001</v>
      </c>
      <c r="O272" s="8">
        <f t="shared" si="21"/>
        <v>0.32482478112885449</v>
      </c>
      <c r="P272" s="8">
        <f t="shared" si="22"/>
        <v>0.10106640081226992</v>
      </c>
      <c r="Q272"/>
      <c r="R272"/>
      <c r="S272"/>
    </row>
    <row r="273" spans="1:19" s="2" customFormat="1" x14ac:dyDescent="0.3">
      <c r="A273"/>
      <c r="B273"/>
      <c r="C273"/>
      <c r="D273"/>
      <c r="E273"/>
      <c r="F273"/>
      <c r="G273"/>
      <c r="H273"/>
      <c r="I273" s="9">
        <v>54149</v>
      </c>
      <c r="J273" s="7">
        <v>28.293249607086182</v>
      </c>
      <c r="K273" s="7">
        <v>8.7073752880096436</v>
      </c>
      <c r="L273" s="7">
        <f t="shared" si="19"/>
        <v>37.000624895095825</v>
      </c>
      <c r="M273" s="2">
        <v>26.4</v>
      </c>
      <c r="N273" s="2">
        <f t="shared" si="20"/>
        <v>31.765000000000001</v>
      </c>
      <c r="O273" s="8">
        <f t="shared" si="21"/>
        <v>0.40153882178393285</v>
      </c>
      <c r="P273" s="8">
        <f t="shared" si="22"/>
        <v>0.16482370203355345</v>
      </c>
      <c r="Q273"/>
      <c r="R273"/>
      <c r="S273"/>
    </row>
    <row r="274" spans="1:19" s="2" customFormat="1" x14ac:dyDescent="0.3">
      <c r="A274"/>
      <c r="B274"/>
      <c r="C274"/>
      <c r="D274"/>
      <c r="E274"/>
      <c r="F274"/>
      <c r="G274"/>
      <c r="H274"/>
      <c r="I274" s="9">
        <v>54179</v>
      </c>
      <c r="J274" s="7">
        <v>30.813250064849854</v>
      </c>
      <c r="K274" s="7">
        <v>8.9152495861053467</v>
      </c>
      <c r="L274" s="7">
        <f t="shared" si="19"/>
        <v>39.7284996509552</v>
      </c>
      <c r="M274" s="2">
        <v>26.4</v>
      </c>
      <c r="N274" s="2">
        <f t="shared" si="20"/>
        <v>31.765000000000001</v>
      </c>
      <c r="O274" s="8">
        <f t="shared" si="21"/>
        <v>0.5048674110210305</v>
      </c>
      <c r="P274" s="8">
        <f t="shared" si="22"/>
        <v>0.25070044548890924</v>
      </c>
      <c r="Q274"/>
      <c r="R274"/>
      <c r="S274"/>
    </row>
    <row r="275" spans="1:19" s="2" customFormat="1" x14ac:dyDescent="0.3">
      <c r="A275"/>
      <c r="B275"/>
      <c r="C275"/>
      <c r="D275"/>
      <c r="E275"/>
      <c r="F275"/>
      <c r="G275"/>
      <c r="H275"/>
      <c r="I275" s="9">
        <v>54210</v>
      </c>
      <c r="J275" s="7">
        <v>34.260375499725342</v>
      </c>
      <c r="K275" s="7">
        <v>5.8424997925758362</v>
      </c>
      <c r="L275" s="7">
        <f t="shared" si="19"/>
        <v>40.102875292301178</v>
      </c>
      <c r="M275" s="2">
        <v>26.4</v>
      </c>
      <c r="N275" s="2">
        <f t="shared" si="20"/>
        <v>31.765000000000001</v>
      </c>
      <c r="O275" s="8">
        <f t="shared" si="21"/>
        <v>0.51904830652655987</v>
      </c>
      <c r="P275" s="8">
        <f t="shared" si="22"/>
        <v>0.26248623618136868</v>
      </c>
      <c r="Q275"/>
      <c r="R275"/>
      <c r="S275"/>
    </row>
    <row r="276" spans="1:19" s="2" customFormat="1" x14ac:dyDescent="0.3">
      <c r="A276"/>
      <c r="B276"/>
      <c r="C276"/>
      <c r="D276"/>
      <c r="E276"/>
      <c r="F276"/>
      <c r="G276"/>
      <c r="H276"/>
      <c r="I276" s="9">
        <v>54240</v>
      </c>
      <c r="J276" s="7">
        <v>35.092375755310059</v>
      </c>
      <c r="K276" s="7">
        <v>8.4341246485710144</v>
      </c>
      <c r="L276" s="7">
        <f t="shared" si="19"/>
        <v>43.526500403881073</v>
      </c>
      <c r="M276" s="2">
        <v>26.4</v>
      </c>
      <c r="N276" s="2">
        <f t="shared" si="20"/>
        <v>31.765000000000001</v>
      </c>
      <c r="O276" s="8">
        <f t="shared" si="21"/>
        <v>0.64873107590458612</v>
      </c>
      <c r="P276" s="8">
        <f t="shared" si="22"/>
        <v>0.37026602877006365</v>
      </c>
      <c r="Q276"/>
      <c r="R276"/>
      <c r="S276"/>
    </row>
    <row r="277" spans="1:19" s="2" customFormat="1" x14ac:dyDescent="0.3">
      <c r="A277"/>
      <c r="B277"/>
      <c r="C277"/>
      <c r="D277"/>
      <c r="E277"/>
      <c r="F277"/>
      <c r="G277"/>
      <c r="H277"/>
      <c r="I277" s="9">
        <v>54271</v>
      </c>
      <c r="J277" s="7">
        <v>14.08287513256073</v>
      </c>
      <c r="K277" s="7">
        <v>6.9492499828338623</v>
      </c>
      <c r="L277" s="7">
        <f t="shared" si="19"/>
        <v>21.032125115394592</v>
      </c>
      <c r="M277" s="2">
        <v>26.4</v>
      </c>
      <c r="N277" s="2">
        <f t="shared" si="20"/>
        <v>31.765000000000001</v>
      </c>
      <c r="O277" s="8">
        <f t="shared" si="21"/>
        <v>-0.20332859411384119</v>
      </c>
      <c r="P277" s="8">
        <f t="shared" si="22"/>
        <v>-0.33788367337023162</v>
      </c>
      <c r="Q277"/>
      <c r="R277"/>
      <c r="S277"/>
    </row>
    <row r="278" spans="1:19" s="2" customFormat="1" x14ac:dyDescent="0.3">
      <c r="A278"/>
      <c r="B278"/>
      <c r="C278"/>
      <c r="D278"/>
      <c r="E278"/>
      <c r="F278"/>
      <c r="G278"/>
      <c r="H278"/>
      <c r="I278" s="9">
        <v>54302</v>
      </c>
      <c r="J278" s="7">
        <v>14.828125</v>
      </c>
      <c r="K278" s="7">
        <v>7.0730000734329224</v>
      </c>
      <c r="L278" s="7">
        <f t="shared" si="19"/>
        <v>21.901125073432922</v>
      </c>
      <c r="M278" s="2">
        <v>26.4</v>
      </c>
      <c r="N278" s="2">
        <f t="shared" si="20"/>
        <v>31.765000000000001</v>
      </c>
      <c r="O278" s="8">
        <f t="shared" si="21"/>
        <v>-0.17041192903663172</v>
      </c>
      <c r="P278" s="8">
        <f t="shared" si="22"/>
        <v>-0.31052652059080998</v>
      </c>
      <c r="Q278"/>
      <c r="R278"/>
      <c r="S278"/>
    </row>
    <row r="279" spans="1:19" s="2" customFormat="1" x14ac:dyDescent="0.3">
      <c r="A279"/>
      <c r="B279"/>
      <c r="C279"/>
      <c r="D279"/>
      <c r="E279"/>
      <c r="F279"/>
      <c r="G279"/>
      <c r="H279"/>
      <c r="I279" s="9">
        <v>54332</v>
      </c>
      <c r="J279" s="7">
        <v>14.806875109672546</v>
      </c>
      <c r="K279" s="7">
        <v>7.1382501125335693</v>
      </c>
      <c r="L279" s="7">
        <f t="shared" si="19"/>
        <v>21.945125222206116</v>
      </c>
      <c r="M279" s="2">
        <v>26.4</v>
      </c>
      <c r="N279" s="2">
        <f t="shared" si="20"/>
        <v>31.765000000000001</v>
      </c>
      <c r="O279" s="8">
        <f t="shared" si="21"/>
        <v>-0.16874525673461682</v>
      </c>
      <c r="P279" s="8">
        <f t="shared" si="22"/>
        <v>-0.30914134354773759</v>
      </c>
      <c r="Q279"/>
      <c r="R279"/>
      <c r="S279"/>
    </row>
    <row r="280" spans="1:19" s="2" customFormat="1" x14ac:dyDescent="0.3">
      <c r="A280"/>
      <c r="B280"/>
      <c r="C280"/>
      <c r="D280"/>
      <c r="E280"/>
      <c r="F280"/>
      <c r="G280"/>
      <c r="H280"/>
      <c r="I280" s="9">
        <v>54363</v>
      </c>
      <c r="J280" s="7">
        <v>14.144124984741211</v>
      </c>
      <c r="K280" s="7">
        <v>7.0359998941421509</v>
      </c>
      <c r="L280" s="7">
        <f t="shared" si="19"/>
        <v>21.180124878883362</v>
      </c>
      <c r="M280" s="2">
        <v>26.4</v>
      </c>
      <c r="N280" s="2">
        <f t="shared" si="20"/>
        <v>31.765000000000001</v>
      </c>
      <c r="O280" s="8">
        <f t="shared" si="21"/>
        <v>-0.19772254246653931</v>
      </c>
      <c r="P280" s="8">
        <f t="shared" si="22"/>
        <v>-0.33322446469751732</v>
      </c>
      <c r="Q280"/>
      <c r="R280"/>
      <c r="S280"/>
    </row>
    <row r="281" spans="1:19" s="2" customFormat="1" x14ac:dyDescent="0.3">
      <c r="A281"/>
      <c r="B281"/>
      <c r="C281"/>
      <c r="D281"/>
      <c r="E281"/>
      <c r="F281"/>
      <c r="G281"/>
      <c r="H281"/>
      <c r="I281" s="9">
        <v>54393</v>
      </c>
      <c r="J281" s="7">
        <v>12.652874827384949</v>
      </c>
      <c r="K281" s="7">
        <v>6.8882501125335693</v>
      </c>
      <c r="L281" s="7">
        <f t="shared" si="19"/>
        <v>19.541124939918518</v>
      </c>
      <c r="M281" s="2">
        <v>26.4</v>
      </c>
      <c r="N281" s="2">
        <f t="shared" si="20"/>
        <v>31.765000000000001</v>
      </c>
      <c r="O281" s="8">
        <f t="shared" si="21"/>
        <v>-0.25980587348793494</v>
      </c>
      <c r="P281" s="8">
        <f t="shared" si="22"/>
        <v>-0.38482213316799885</v>
      </c>
      <c r="Q281"/>
      <c r="R281"/>
      <c r="S281"/>
    </row>
    <row r="282" spans="1:19" s="2" customFormat="1" x14ac:dyDescent="0.3">
      <c r="A282"/>
      <c r="B282"/>
      <c r="C282"/>
      <c r="D282"/>
      <c r="E282"/>
      <c r="F282"/>
      <c r="G282"/>
      <c r="H282"/>
      <c r="I282" s="9">
        <v>54424</v>
      </c>
      <c r="J282" s="7">
        <v>17.323999404907227</v>
      </c>
      <c r="K282" s="7">
        <v>9.0170001983642578</v>
      </c>
      <c r="L282" s="7">
        <f t="shared" si="19"/>
        <v>26.340999603271484</v>
      </c>
      <c r="M282" s="2">
        <v>26.4</v>
      </c>
      <c r="N282" s="2">
        <f t="shared" si="20"/>
        <v>31.765000000000001</v>
      </c>
      <c r="O282" s="8">
        <f t="shared" si="21"/>
        <v>-2.2348635124437299E-3</v>
      </c>
      <c r="P282" s="8">
        <f t="shared" si="22"/>
        <v>-0.17075398698972188</v>
      </c>
      <c r="Q282"/>
      <c r="R282"/>
      <c r="S282"/>
    </row>
    <row r="283" spans="1:19" s="2" customFormat="1" x14ac:dyDescent="0.3">
      <c r="A283"/>
      <c r="B283"/>
      <c r="C283"/>
      <c r="D283"/>
      <c r="E283"/>
      <c r="F283"/>
      <c r="G283"/>
      <c r="H283"/>
      <c r="I283" s="9">
        <v>54455</v>
      </c>
      <c r="J283" s="7">
        <v>27.663000106811523</v>
      </c>
      <c r="K283" s="7">
        <v>8.7869997024536133</v>
      </c>
      <c r="L283" s="7">
        <f t="shared" si="19"/>
        <v>36.449999809265137</v>
      </c>
      <c r="M283" s="2">
        <v>26.4</v>
      </c>
      <c r="N283" s="2">
        <f t="shared" si="20"/>
        <v>31.765000000000001</v>
      </c>
      <c r="O283" s="8">
        <f t="shared" si="21"/>
        <v>0.38068181095701292</v>
      </c>
      <c r="P283" s="8">
        <f t="shared" si="22"/>
        <v>0.14748936909381816</v>
      </c>
      <c r="Q283"/>
      <c r="R283"/>
      <c r="S283"/>
    </row>
    <row r="284" spans="1:19" s="2" customFormat="1" x14ac:dyDescent="0.3">
      <c r="A284"/>
      <c r="B284"/>
      <c r="C284"/>
      <c r="D284"/>
      <c r="E284"/>
      <c r="F284"/>
      <c r="G284"/>
      <c r="H284"/>
      <c r="I284" s="9">
        <v>54483</v>
      </c>
      <c r="J284" s="7">
        <v>26.400999069213867</v>
      </c>
      <c r="K284" s="7">
        <v>8.6110000610351563</v>
      </c>
      <c r="L284" s="7">
        <f t="shared" si="19"/>
        <v>35.011999130249023</v>
      </c>
      <c r="M284" s="2">
        <v>26.4</v>
      </c>
      <c r="N284" s="2">
        <f t="shared" si="20"/>
        <v>31.765000000000001</v>
      </c>
      <c r="O284" s="8">
        <f t="shared" si="21"/>
        <v>0.32621208826700854</v>
      </c>
      <c r="P284" s="8">
        <f t="shared" si="22"/>
        <v>0.10221939651342749</v>
      </c>
      <c r="Q284"/>
      <c r="R284"/>
      <c r="S284"/>
    </row>
    <row r="285" spans="1:19" s="2" customFormat="1" x14ac:dyDescent="0.3">
      <c r="A285"/>
      <c r="B285"/>
      <c r="C285"/>
      <c r="D285"/>
      <c r="E285"/>
      <c r="F285"/>
      <c r="G285"/>
      <c r="H285"/>
      <c r="I285" s="9">
        <v>54514</v>
      </c>
      <c r="J285" s="7">
        <v>28.326999664306641</v>
      </c>
      <c r="K285" s="7">
        <v>8.7130002975463867</v>
      </c>
      <c r="L285" s="7">
        <f t="shared" si="19"/>
        <v>37.039999961853027</v>
      </c>
      <c r="M285" s="2">
        <v>26.4</v>
      </c>
      <c r="N285" s="2">
        <f t="shared" si="20"/>
        <v>31.765000000000001</v>
      </c>
      <c r="O285" s="8">
        <f t="shared" si="21"/>
        <v>0.40303030158534203</v>
      </c>
      <c r="P285" s="8">
        <f t="shared" si="22"/>
        <v>0.16606327599096571</v>
      </c>
      <c r="Q285"/>
      <c r="R285"/>
      <c r="S285"/>
    </row>
    <row r="286" spans="1:19" s="2" customFormat="1" x14ac:dyDescent="0.3">
      <c r="A286"/>
      <c r="B286"/>
      <c r="C286"/>
      <c r="D286"/>
      <c r="E286"/>
      <c r="F286"/>
      <c r="G286"/>
      <c r="H286"/>
      <c r="I286" s="9">
        <v>54544</v>
      </c>
      <c r="J286" s="7">
        <v>30.847000122070313</v>
      </c>
      <c r="K286" s="7">
        <v>8.9209995269775391</v>
      </c>
      <c r="L286" s="7">
        <f t="shared" si="19"/>
        <v>39.767999649047852</v>
      </c>
      <c r="M286" s="2">
        <v>26.4</v>
      </c>
      <c r="N286" s="2">
        <f t="shared" si="20"/>
        <v>31.765000000000001</v>
      </c>
      <c r="O286" s="8">
        <f t="shared" si="21"/>
        <v>0.50636362306999438</v>
      </c>
      <c r="P286" s="8">
        <f t="shared" si="22"/>
        <v>0.25194395243342838</v>
      </c>
      <c r="Q286"/>
      <c r="R286"/>
      <c r="S286"/>
    </row>
    <row r="287" spans="1:19" s="2" customFormat="1" x14ac:dyDescent="0.3">
      <c r="A287"/>
      <c r="B287"/>
      <c r="C287"/>
      <c r="D287"/>
      <c r="E287"/>
      <c r="F287"/>
      <c r="G287"/>
      <c r="H287"/>
      <c r="I287" s="9">
        <v>54575</v>
      </c>
      <c r="J287" s="7">
        <v>34.298000335693359</v>
      </c>
      <c r="K287" s="7">
        <v>5.8979997634887695</v>
      </c>
      <c r="L287" s="7">
        <f t="shared" si="19"/>
        <v>40.196000099182129</v>
      </c>
      <c r="M287" s="2">
        <v>26.4</v>
      </c>
      <c r="N287" s="2">
        <f t="shared" si="20"/>
        <v>31.765000000000001</v>
      </c>
      <c r="O287" s="8">
        <f t="shared" si="21"/>
        <v>0.52257576133265649</v>
      </c>
      <c r="P287" s="8">
        <f t="shared" si="22"/>
        <v>0.26541791591947517</v>
      </c>
      <c r="Q287"/>
      <c r="R287"/>
      <c r="S287"/>
    </row>
    <row r="288" spans="1:19" s="2" customFormat="1" x14ac:dyDescent="0.3">
      <c r="A288"/>
      <c r="B288"/>
      <c r="C288"/>
      <c r="D288"/>
      <c r="E288"/>
      <c r="F288"/>
      <c r="G288"/>
      <c r="H288"/>
      <c r="I288" s="9">
        <v>54605</v>
      </c>
      <c r="J288" s="7">
        <v>35.130001068115234</v>
      </c>
      <c r="K288" s="7">
        <v>8.5059995651245117</v>
      </c>
      <c r="L288" s="7">
        <f t="shared" si="19"/>
        <v>43.636000633239746</v>
      </c>
      <c r="M288" s="2">
        <v>26.4</v>
      </c>
      <c r="N288" s="2">
        <f t="shared" si="20"/>
        <v>31.765000000000001</v>
      </c>
      <c r="O288" s="8">
        <f t="shared" si="21"/>
        <v>0.65287881186514207</v>
      </c>
      <c r="P288" s="8">
        <f t="shared" si="22"/>
        <v>0.37371322629434101</v>
      </c>
      <c r="Q288"/>
      <c r="R288"/>
      <c r="S288"/>
    </row>
    <row r="289" spans="1:19" s="2" customFormat="1" x14ac:dyDescent="0.3">
      <c r="A289"/>
      <c r="B289"/>
      <c r="C289"/>
      <c r="D289"/>
      <c r="E289"/>
      <c r="F289"/>
      <c r="G289"/>
      <c r="H289"/>
      <c r="I289" s="9">
        <v>54636</v>
      </c>
      <c r="J289" s="7">
        <v>14.116000175476074</v>
      </c>
      <c r="K289" s="7">
        <v>7.0130000114440918</v>
      </c>
      <c r="L289" s="7">
        <f t="shared" si="19"/>
        <v>21.129000186920166</v>
      </c>
      <c r="M289" s="2">
        <v>26.4</v>
      </c>
      <c r="N289" s="2">
        <f t="shared" si="20"/>
        <v>31.765000000000001</v>
      </c>
      <c r="O289" s="8">
        <f t="shared" si="21"/>
        <v>-0.1996590838287815</v>
      </c>
      <c r="P289" s="8">
        <f t="shared" si="22"/>
        <v>-0.3348339308383389</v>
      </c>
      <c r="Q289"/>
      <c r="R289"/>
      <c r="S289"/>
    </row>
    <row r="290" spans="1:19" s="2" customFormat="1" x14ac:dyDescent="0.3">
      <c r="A290"/>
      <c r="B290"/>
      <c r="C290"/>
      <c r="D290"/>
      <c r="E290"/>
      <c r="F290"/>
      <c r="G290"/>
      <c r="H290"/>
      <c r="I290" s="9">
        <v>54667</v>
      </c>
      <c r="J290" s="7">
        <v>14.861000061035156</v>
      </c>
      <c r="K290" s="7">
        <v>7.1370000839233398</v>
      </c>
      <c r="L290" s="7">
        <f t="shared" si="19"/>
        <v>21.998000144958496</v>
      </c>
      <c r="M290" s="2">
        <v>26.4</v>
      </c>
      <c r="N290" s="2">
        <f t="shared" si="20"/>
        <v>31.765000000000001</v>
      </c>
      <c r="O290" s="8">
        <f t="shared" si="21"/>
        <v>-0.16674241875157203</v>
      </c>
      <c r="P290" s="8">
        <f t="shared" si="22"/>
        <v>-0.30747677805891716</v>
      </c>
      <c r="Q290"/>
      <c r="R290"/>
      <c r="S290"/>
    </row>
    <row r="291" spans="1:19" s="2" customFormat="1" x14ac:dyDescent="0.3">
      <c r="A291"/>
      <c r="B291"/>
      <c r="C291"/>
      <c r="D291"/>
      <c r="E291"/>
      <c r="F291"/>
      <c r="G291"/>
      <c r="H291"/>
      <c r="I291" s="9">
        <v>54697</v>
      </c>
      <c r="J291" s="7">
        <v>14.840000152587891</v>
      </c>
      <c r="K291" s="7">
        <v>7.2020001411437988</v>
      </c>
      <c r="L291" s="7">
        <f t="shared" si="19"/>
        <v>22.042000293731689</v>
      </c>
      <c r="M291" s="2">
        <v>26.4</v>
      </c>
      <c r="N291" s="2">
        <f t="shared" si="20"/>
        <v>31.765000000000001</v>
      </c>
      <c r="O291" s="8">
        <f t="shared" si="21"/>
        <v>-0.16507574644955714</v>
      </c>
      <c r="P291" s="8">
        <f t="shared" si="22"/>
        <v>-0.30609160101584487</v>
      </c>
      <c r="Q291"/>
      <c r="R291"/>
      <c r="S291"/>
    </row>
    <row r="292" spans="1:19" s="2" customFormat="1" x14ac:dyDescent="0.3">
      <c r="A292"/>
      <c r="B292"/>
      <c r="C292"/>
      <c r="D292"/>
      <c r="E292"/>
      <c r="F292"/>
      <c r="G292"/>
      <c r="H292"/>
      <c r="I292" s="9">
        <v>54728</v>
      </c>
      <c r="J292" s="7">
        <v>14.177000045776367</v>
      </c>
      <c r="K292" s="7">
        <v>7.0999999046325684</v>
      </c>
      <c r="L292" s="7">
        <f t="shared" si="19"/>
        <v>21.276999950408936</v>
      </c>
      <c r="M292" s="2">
        <v>26.4</v>
      </c>
      <c r="N292" s="2">
        <f t="shared" si="20"/>
        <v>31.765000000000001</v>
      </c>
      <c r="O292" s="8">
        <f t="shared" si="21"/>
        <v>-0.19405303218147962</v>
      </c>
      <c r="P292" s="8">
        <f t="shared" si="22"/>
        <v>-0.3301747221656246</v>
      </c>
      <c r="Q292"/>
      <c r="R292"/>
      <c r="S292"/>
    </row>
    <row r="293" spans="1:19" s="2" customFormat="1" x14ac:dyDescent="0.3">
      <c r="A293"/>
      <c r="B293"/>
      <c r="C293"/>
      <c r="D293"/>
      <c r="E293"/>
      <c r="F293"/>
      <c r="G293"/>
      <c r="H293"/>
      <c r="I293" s="9">
        <v>54758</v>
      </c>
      <c r="J293" s="7">
        <v>12.685999870300293</v>
      </c>
      <c r="K293" s="7">
        <v>6.9520001411437988</v>
      </c>
      <c r="L293" s="7">
        <f t="shared" si="19"/>
        <v>19.638000011444092</v>
      </c>
      <c r="M293" s="2">
        <v>26.4</v>
      </c>
      <c r="N293" s="2">
        <f t="shared" si="20"/>
        <v>31.765000000000001</v>
      </c>
      <c r="O293" s="8">
        <f t="shared" si="21"/>
        <v>-0.25613636320287525</v>
      </c>
      <c r="P293" s="8">
        <f t="shared" si="22"/>
        <v>-0.38177239063610602</v>
      </c>
      <c r="Q293"/>
      <c r="R293"/>
      <c r="S293"/>
    </row>
    <row r="294" spans="1:19" s="2" customFormat="1" x14ac:dyDescent="0.3">
      <c r="A294"/>
      <c r="B294"/>
      <c r="C294"/>
      <c r="D294"/>
      <c r="E294"/>
      <c r="F294"/>
      <c r="G294"/>
      <c r="H294"/>
      <c r="I294" s="9">
        <v>54789</v>
      </c>
      <c r="J294" s="7">
        <v>17.322000503540039</v>
      </c>
      <c r="K294" s="7">
        <v>9.0240001678466797</v>
      </c>
      <c r="L294" s="7">
        <f t="shared" si="19"/>
        <v>26.346000671386719</v>
      </c>
      <c r="M294" s="2">
        <v>26.4</v>
      </c>
      <c r="N294" s="2">
        <f t="shared" si="20"/>
        <v>31.765000000000001</v>
      </c>
      <c r="O294" s="8">
        <f t="shared" si="21"/>
        <v>-2.0454291141394076E-3</v>
      </c>
      <c r="P294" s="8">
        <f t="shared" si="22"/>
        <v>-0.17059654741423835</v>
      </c>
      <c r="Q294"/>
      <c r="R294"/>
      <c r="S294"/>
    </row>
    <row r="295" spans="1:19" s="2" customFormat="1" x14ac:dyDescent="0.3">
      <c r="A295"/>
      <c r="B295"/>
      <c r="C295"/>
      <c r="D295"/>
      <c r="E295"/>
      <c r="F295"/>
      <c r="G295"/>
      <c r="H295"/>
      <c r="I295" s="9">
        <v>54820</v>
      </c>
      <c r="J295" s="7">
        <v>27.66200065612793</v>
      </c>
      <c r="K295" s="7">
        <v>8.7939996719360352</v>
      </c>
      <c r="L295" s="7">
        <f t="shared" si="19"/>
        <v>36.456000328063965</v>
      </c>
      <c r="M295" s="2">
        <v>26.4</v>
      </c>
      <c r="N295" s="2">
        <f t="shared" si="20"/>
        <v>31.765000000000001</v>
      </c>
      <c r="O295" s="8">
        <f t="shared" si="21"/>
        <v>0.38090910333575634</v>
      </c>
      <c r="P295" s="8">
        <f t="shared" si="22"/>
        <v>0.14767827256615651</v>
      </c>
      <c r="Q295"/>
      <c r="R295"/>
      <c r="S295"/>
    </row>
    <row r="296" spans="1:19" s="2" customFormat="1" x14ac:dyDescent="0.3">
      <c r="A296"/>
      <c r="B296"/>
      <c r="C296"/>
      <c r="D296"/>
      <c r="E296"/>
      <c r="F296"/>
      <c r="G296"/>
      <c r="H296"/>
      <c r="I296" s="9">
        <v>54848</v>
      </c>
      <c r="J296" s="7">
        <v>26.399999618530273</v>
      </c>
      <c r="K296" s="7">
        <v>8.6180000305175781</v>
      </c>
      <c r="L296" s="7">
        <f t="shared" si="19"/>
        <v>35.017999649047852</v>
      </c>
      <c r="M296" s="2">
        <v>26.4</v>
      </c>
      <c r="N296" s="2">
        <f t="shared" si="20"/>
        <v>31.765000000000001</v>
      </c>
      <c r="O296" s="8">
        <f t="shared" si="21"/>
        <v>0.32643938064575195</v>
      </c>
      <c r="P296" s="8">
        <f t="shared" si="22"/>
        <v>0.10240829998576584</v>
      </c>
      <c r="Q296"/>
      <c r="R296"/>
      <c r="S296"/>
    </row>
    <row r="297" spans="1:19" s="2" customFormat="1" x14ac:dyDescent="0.3">
      <c r="A297"/>
      <c r="B297"/>
      <c r="C297"/>
      <c r="D297"/>
      <c r="E297"/>
      <c r="F297"/>
      <c r="G297"/>
      <c r="H297"/>
      <c r="I297" s="9">
        <v>54879</v>
      </c>
      <c r="J297" s="7">
        <v>28.330999374389648</v>
      </c>
      <c r="K297" s="7">
        <v>8.7200002670288086</v>
      </c>
      <c r="L297" s="7">
        <f t="shared" si="19"/>
        <v>37.050999641418457</v>
      </c>
      <c r="M297" s="2">
        <v>26.4</v>
      </c>
      <c r="N297" s="2">
        <f t="shared" si="20"/>
        <v>31.765000000000001</v>
      </c>
      <c r="O297" s="8">
        <f t="shared" si="21"/>
        <v>0.40344695611433568</v>
      </c>
      <c r="P297" s="8">
        <f t="shared" si="22"/>
        <v>0.16640955899318288</v>
      </c>
      <c r="Q297"/>
      <c r="R297"/>
      <c r="S297"/>
    </row>
    <row r="298" spans="1:19" s="2" customFormat="1" x14ac:dyDescent="0.3">
      <c r="A298"/>
      <c r="B298"/>
      <c r="C298"/>
      <c r="D298"/>
      <c r="E298"/>
      <c r="F298"/>
      <c r="G298"/>
      <c r="H298"/>
      <c r="I298" s="9">
        <v>54909</v>
      </c>
      <c r="J298" s="7">
        <v>30.850000381469727</v>
      </c>
      <c r="K298" s="7">
        <v>8.9280004501342773</v>
      </c>
      <c r="L298" s="7">
        <f t="shared" si="19"/>
        <v>39.778000831604004</v>
      </c>
      <c r="M298" s="2">
        <v>26.4</v>
      </c>
      <c r="N298" s="2">
        <f t="shared" si="20"/>
        <v>31.765000000000001</v>
      </c>
      <c r="O298" s="8">
        <f t="shared" si="21"/>
        <v>0.50674245574257593</v>
      </c>
      <c r="P298" s="8">
        <f t="shared" si="22"/>
        <v>0.25225880156159297</v>
      </c>
      <c r="Q298"/>
      <c r="R298"/>
      <c r="S298"/>
    </row>
    <row r="299" spans="1:19" s="2" customFormat="1" x14ac:dyDescent="0.3">
      <c r="A299"/>
      <c r="B299"/>
      <c r="C299"/>
      <c r="D299"/>
      <c r="E299"/>
      <c r="F299"/>
      <c r="G299"/>
      <c r="H299"/>
      <c r="I299" s="9">
        <v>54940</v>
      </c>
      <c r="J299" s="7">
        <v>34.299999237060547</v>
      </c>
      <c r="K299" s="7">
        <v>5.9489998817443848</v>
      </c>
      <c r="L299" s="7">
        <f t="shared" si="19"/>
        <v>40.248999118804932</v>
      </c>
      <c r="M299" s="2">
        <v>26.4</v>
      </c>
      <c r="N299" s="2">
        <f t="shared" si="20"/>
        <v>31.765000000000001</v>
      </c>
      <c r="O299" s="8">
        <f t="shared" si="21"/>
        <v>0.52458329995473241</v>
      </c>
      <c r="P299" s="8">
        <f t="shared" si="22"/>
        <v>0.26708638812545038</v>
      </c>
      <c r="Q299"/>
      <c r="R299"/>
      <c r="S299"/>
    </row>
    <row r="300" spans="1:19" s="2" customFormat="1" x14ac:dyDescent="0.3">
      <c r="A300"/>
      <c r="B300"/>
      <c r="C300"/>
      <c r="D300"/>
      <c r="E300"/>
      <c r="F300"/>
      <c r="G300"/>
      <c r="H300"/>
      <c r="I300" s="9">
        <v>54970</v>
      </c>
      <c r="J300" s="7">
        <v>35.132999420166016</v>
      </c>
      <c r="K300" s="7">
        <v>8.5749998092651367</v>
      </c>
      <c r="L300" s="7">
        <f t="shared" si="19"/>
        <v>43.707999229431152</v>
      </c>
      <c r="M300" s="2">
        <v>26.4</v>
      </c>
      <c r="N300" s="2">
        <f t="shared" si="20"/>
        <v>31.765000000000001</v>
      </c>
      <c r="O300" s="8">
        <f t="shared" si="21"/>
        <v>0.65560603141784668</v>
      </c>
      <c r="P300" s="8">
        <f t="shared" si="22"/>
        <v>0.37597982777998284</v>
      </c>
      <c r="Q300"/>
      <c r="R300"/>
      <c r="S300"/>
    </row>
    <row r="301" spans="1:19" s="2" customFormat="1" x14ac:dyDescent="0.3">
      <c r="A301"/>
      <c r="B301"/>
      <c r="C301"/>
      <c r="D301"/>
      <c r="E301"/>
      <c r="F301"/>
      <c r="G301"/>
      <c r="H301"/>
      <c r="I301" s="9">
        <v>55001</v>
      </c>
      <c r="J301" s="7">
        <v>14.133999824523926</v>
      </c>
      <c r="K301" s="7">
        <v>7.0739998817443848</v>
      </c>
      <c r="L301" s="7">
        <f t="shared" si="19"/>
        <v>21.207999706268311</v>
      </c>
      <c r="M301" s="2">
        <v>26.4</v>
      </c>
      <c r="N301" s="2">
        <f t="shared" si="20"/>
        <v>31.765000000000001</v>
      </c>
      <c r="O301" s="8">
        <f t="shared" si="21"/>
        <v>-0.19666667779286695</v>
      </c>
      <c r="P301" s="8">
        <f t="shared" si="22"/>
        <v>-0.33234693196070175</v>
      </c>
      <c r="Q301"/>
      <c r="R301"/>
      <c r="S301"/>
    </row>
    <row r="302" spans="1:19" s="2" customFormat="1" x14ac:dyDescent="0.3">
      <c r="A302"/>
      <c r="B302"/>
      <c r="C302"/>
      <c r="D302"/>
      <c r="E302"/>
      <c r="F302"/>
      <c r="G302"/>
      <c r="H302"/>
      <c r="I302" s="9">
        <v>55032</v>
      </c>
      <c r="J302" s="7">
        <v>14.878999710083008</v>
      </c>
      <c r="K302" s="7">
        <v>7.1970000267028809</v>
      </c>
      <c r="L302" s="7">
        <f t="shared" si="19"/>
        <v>22.075999736785889</v>
      </c>
      <c r="M302" s="2">
        <v>26.4</v>
      </c>
      <c r="N302" s="2">
        <f t="shared" si="20"/>
        <v>31.765000000000001</v>
      </c>
      <c r="O302" s="8">
        <f t="shared" si="21"/>
        <v>-0.16378788875811023</v>
      </c>
      <c r="P302" s="8">
        <f t="shared" si="22"/>
        <v>-0.30502125808953606</v>
      </c>
      <c r="Q302"/>
      <c r="R302"/>
      <c r="S302"/>
    </row>
    <row r="303" spans="1:19" s="2" customFormat="1" x14ac:dyDescent="0.3">
      <c r="A303"/>
      <c r="B303"/>
      <c r="C303"/>
      <c r="D303"/>
      <c r="E303"/>
      <c r="F303"/>
      <c r="G303"/>
      <c r="H303"/>
      <c r="I303" s="9">
        <v>55062</v>
      </c>
      <c r="J303" s="7">
        <v>14.857999801635742</v>
      </c>
      <c r="K303" s="7">
        <v>7.2630000114440918</v>
      </c>
      <c r="L303" s="7">
        <f t="shared" si="19"/>
        <v>22.120999813079834</v>
      </c>
      <c r="M303" s="2">
        <v>26.4</v>
      </c>
      <c r="N303" s="2">
        <f t="shared" si="20"/>
        <v>31.765000000000001</v>
      </c>
      <c r="O303" s="8">
        <f t="shared" si="21"/>
        <v>-0.16208334041364258</v>
      </c>
      <c r="P303" s="8">
        <f t="shared" si="22"/>
        <v>-0.30360460213820761</v>
      </c>
      <c r="Q303"/>
      <c r="R303"/>
      <c r="S303"/>
    </row>
    <row r="304" spans="1:19" s="2" customFormat="1" x14ac:dyDescent="0.3">
      <c r="A304"/>
      <c r="B304"/>
      <c r="C304"/>
      <c r="D304"/>
      <c r="E304"/>
      <c r="F304"/>
      <c r="G304"/>
      <c r="H304"/>
      <c r="I304" s="9">
        <v>55093</v>
      </c>
      <c r="J304" s="7">
        <v>14.196000099182129</v>
      </c>
      <c r="K304" s="7">
        <v>7.1589999198913574</v>
      </c>
      <c r="L304" s="7">
        <f t="shared" si="19"/>
        <v>21.355000019073486</v>
      </c>
      <c r="M304" s="2">
        <v>26.4</v>
      </c>
      <c r="N304" s="2">
        <f t="shared" si="20"/>
        <v>31.765000000000001</v>
      </c>
      <c r="O304" s="8">
        <f t="shared" si="21"/>
        <v>-0.19109848412600428</v>
      </c>
      <c r="P304" s="8">
        <f t="shared" si="22"/>
        <v>-0.32771918718484228</v>
      </c>
      <c r="Q304"/>
      <c r="R304"/>
      <c r="S304"/>
    </row>
    <row r="305" spans="1:19" s="2" customFormat="1" x14ac:dyDescent="0.3">
      <c r="A305"/>
      <c r="B305"/>
      <c r="C305"/>
      <c r="D305"/>
      <c r="E305"/>
      <c r="F305"/>
      <c r="G305"/>
      <c r="H305"/>
      <c r="I305" s="9">
        <v>55123</v>
      </c>
      <c r="J305" s="7">
        <v>12.704999923706055</v>
      </c>
      <c r="K305" s="7">
        <v>7.0130000114440918</v>
      </c>
      <c r="L305" s="7">
        <f t="shared" si="19"/>
        <v>19.717999935150146</v>
      </c>
      <c r="M305" s="2">
        <v>26.4</v>
      </c>
      <c r="N305" s="2">
        <f t="shared" si="20"/>
        <v>31.765000000000001</v>
      </c>
      <c r="O305" s="8">
        <f t="shared" si="21"/>
        <v>-0.25310606306249439</v>
      </c>
      <c r="P305" s="8">
        <f t="shared" si="22"/>
        <v>-0.37925389783881169</v>
      </c>
      <c r="Q305"/>
      <c r="R305"/>
      <c r="S305"/>
    </row>
    <row r="306" spans="1:19" s="2" customFormat="1" x14ac:dyDescent="0.3">
      <c r="A306"/>
      <c r="B306"/>
      <c r="C306"/>
      <c r="D306"/>
      <c r="E306"/>
      <c r="F306"/>
      <c r="G306"/>
      <c r="H306"/>
      <c r="I306" s="9">
        <v>55154</v>
      </c>
      <c r="J306" s="7">
        <v>17.308600425720215</v>
      </c>
      <c r="K306" s="7">
        <v>9.0309001922607415</v>
      </c>
      <c r="L306" s="7">
        <f t="shared" si="19"/>
        <v>26.339500617980956</v>
      </c>
      <c r="M306" s="2">
        <v>26.4</v>
      </c>
      <c r="N306" s="2">
        <f t="shared" si="20"/>
        <v>31.765000000000001</v>
      </c>
      <c r="O306" s="8">
        <f t="shared" si="21"/>
        <v>-2.2916432582970048E-3</v>
      </c>
      <c r="P306" s="8">
        <f t="shared" si="22"/>
        <v>-0.17080117683044371</v>
      </c>
      <c r="Q306"/>
      <c r="R306"/>
      <c r="S306"/>
    </row>
    <row r="307" spans="1:19" s="2" customFormat="1" x14ac:dyDescent="0.3">
      <c r="A307"/>
      <c r="B307"/>
      <c r="C307"/>
      <c r="D307"/>
      <c r="E307"/>
      <c r="F307"/>
      <c r="G307"/>
      <c r="H307"/>
      <c r="I307" s="9">
        <v>55185</v>
      </c>
      <c r="J307" s="7">
        <v>27.639000511169435</v>
      </c>
      <c r="K307" s="7">
        <v>8.8008996963500969</v>
      </c>
      <c r="L307" s="7">
        <f t="shared" si="19"/>
        <v>36.439900207519528</v>
      </c>
      <c r="M307" s="2">
        <v>26.4</v>
      </c>
      <c r="N307" s="2">
        <f t="shared" si="20"/>
        <v>31.765000000000001</v>
      </c>
      <c r="O307" s="8">
        <f t="shared" si="21"/>
        <v>0.3802992502848308</v>
      </c>
      <c r="P307" s="8">
        <f t="shared" si="22"/>
        <v>0.14717142161245178</v>
      </c>
      <c r="Q307"/>
      <c r="R307"/>
      <c r="S307"/>
    </row>
    <row r="308" spans="1:19" s="2" customFormat="1" x14ac:dyDescent="0.3">
      <c r="A308"/>
      <c r="B308"/>
      <c r="C308"/>
      <c r="D308"/>
      <c r="E308"/>
      <c r="F308"/>
      <c r="G308"/>
      <c r="H308"/>
      <c r="I308" s="9">
        <v>55213</v>
      </c>
      <c r="J308" s="7">
        <v>26.376899719238281</v>
      </c>
      <c r="K308" s="7">
        <v>8.625</v>
      </c>
      <c r="L308" s="7">
        <f t="shared" si="19"/>
        <v>35.001899719238281</v>
      </c>
      <c r="M308" s="2">
        <v>26.4</v>
      </c>
      <c r="N308" s="2">
        <f t="shared" si="20"/>
        <v>31.765000000000001</v>
      </c>
      <c r="O308" s="8">
        <f t="shared" si="21"/>
        <v>0.32582953481963184</v>
      </c>
      <c r="P308" s="8">
        <f t="shared" si="22"/>
        <v>0.10190145503662151</v>
      </c>
      <c r="Q308"/>
      <c r="R308"/>
      <c r="S308"/>
    </row>
    <row r="309" spans="1:19" s="2" customFormat="1" x14ac:dyDescent="0.3">
      <c r="A309"/>
      <c r="B309"/>
      <c r="C309"/>
      <c r="D309"/>
      <c r="E309"/>
      <c r="F309"/>
      <c r="G309"/>
      <c r="H309"/>
      <c r="I309" s="9">
        <v>55244</v>
      </c>
      <c r="J309" s="7">
        <v>28.310699462890625</v>
      </c>
      <c r="K309" s="7">
        <v>8.7269001960754391</v>
      </c>
      <c r="L309" s="7">
        <f t="shared" si="19"/>
        <v>37.037599658966066</v>
      </c>
      <c r="M309" s="2">
        <v>26.4</v>
      </c>
      <c r="N309" s="2">
        <f t="shared" si="20"/>
        <v>31.765000000000001</v>
      </c>
      <c r="O309" s="8">
        <f t="shared" si="21"/>
        <v>0.40293938102144189</v>
      </c>
      <c r="P309" s="8">
        <f t="shared" si="22"/>
        <v>0.16598771159975012</v>
      </c>
      <c r="Q309"/>
      <c r="R309"/>
      <c r="S309"/>
    </row>
    <row r="310" spans="1:19" s="2" customFormat="1" x14ac:dyDescent="0.3">
      <c r="A310"/>
      <c r="B310"/>
      <c r="C310"/>
      <c r="D310"/>
      <c r="E310"/>
      <c r="F310"/>
      <c r="G310"/>
      <c r="H310"/>
      <c r="I310" s="9">
        <v>55274</v>
      </c>
      <c r="J310" s="7">
        <v>30.829900360107423</v>
      </c>
      <c r="K310" s="7">
        <v>8.9349003791809078</v>
      </c>
      <c r="L310" s="7">
        <f t="shared" si="19"/>
        <v>39.764800739288333</v>
      </c>
      <c r="M310" s="2">
        <v>26.4</v>
      </c>
      <c r="N310" s="2">
        <f t="shared" si="20"/>
        <v>31.765000000000001</v>
      </c>
      <c r="O310" s="8">
        <f t="shared" si="21"/>
        <v>0.50624245224577025</v>
      </c>
      <c r="P310" s="8">
        <f t="shared" si="22"/>
        <v>0.25184324694753135</v>
      </c>
      <c r="Q310"/>
      <c r="R310"/>
      <c r="S310"/>
    </row>
    <row r="311" spans="1:19" s="2" customFormat="1" x14ac:dyDescent="0.3">
      <c r="A311"/>
      <c r="B311"/>
      <c r="C311"/>
      <c r="D311"/>
      <c r="E311"/>
      <c r="F311"/>
      <c r="G311"/>
      <c r="H311"/>
      <c r="I311" s="9">
        <v>55305</v>
      </c>
      <c r="J311" s="7">
        <v>34.274699401855472</v>
      </c>
      <c r="K311" s="7">
        <v>6.0011999130249025</v>
      </c>
      <c r="L311" s="7">
        <f t="shared" si="19"/>
        <v>40.275899314880377</v>
      </c>
      <c r="M311" s="2">
        <v>26.4</v>
      </c>
      <c r="N311" s="2">
        <f t="shared" si="20"/>
        <v>31.765000000000001</v>
      </c>
      <c r="O311" s="8">
        <f t="shared" si="21"/>
        <v>0.52560224677577194</v>
      </c>
      <c r="P311" s="8">
        <f t="shared" si="22"/>
        <v>0.26793323830884241</v>
      </c>
      <c r="Q311"/>
      <c r="R311"/>
      <c r="S311"/>
    </row>
    <row r="312" spans="1:19" s="2" customFormat="1" x14ac:dyDescent="0.3">
      <c r="A312"/>
      <c r="B312"/>
      <c r="C312"/>
      <c r="D312"/>
      <c r="E312"/>
      <c r="F312"/>
      <c r="G312"/>
      <c r="H312"/>
      <c r="I312" s="9">
        <v>55335</v>
      </c>
      <c r="J312" s="7">
        <v>35.10769958496094</v>
      </c>
      <c r="K312" s="7">
        <v>8.6288998603820808</v>
      </c>
      <c r="L312" s="7">
        <f t="shared" si="19"/>
        <v>43.736599445343018</v>
      </c>
      <c r="M312" s="2">
        <v>26.4</v>
      </c>
      <c r="N312" s="2">
        <f t="shared" si="20"/>
        <v>31.765000000000001</v>
      </c>
      <c r="O312" s="8">
        <f t="shared" si="21"/>
        <v>0.6566893729296599</v>
      </c>
      <c r="P312" s="8">
        <f t="shared" si="22"/>
        <v>0.37688019661083016</v>
      </c>
      <c r="Q312"/>
      <c r="R312"/>
      <c r="S312"/>
    </row>
    <row r="313" spans="1:19" s="2" customFormat="1" x14ac:dyDescent="0.3">
      <c r="A313"/>
      <c r="B313"/>
      <c r="C313"/>
      <c r="D313"/>
      <c r="E313"/>
      <c r="F313"/>
      <c r="G313"/>
      <c r="H313"/>
      <c r="I313" s="9">
        <v>55366</v>
      </c>
      <c r="J313" s="7">
        <v>14.145499801635742</v>
      </c>
      <c r="K313" s="7">
        <v>7.135599899291992</v>
      </c>
      <c r="L313" s="7">
        <f t="shared" si="19"/>
        <v>21.281099700927733</v>
      </c>
      <c r="M313" s="2">
        <v>26.4</v>
      </c>
      <c r="N313" s="2">
        <f t="shared" si="20"/>
        <v>31.765000000000001</v>
      </c>
      <c r="O313" s="8">
        <f t="shared" si="21"/>
        <v>-0.19389773860122217</v>
      </c>
      <c r="P313" s="8">
        <f t="shared" si="22"/>
        <v>-0.33004565714063494</v>
      </c>
      <c r="Q313"/>
      <c r="R313"/>
      <c r="S313"/>
    </row>
    <row r="314" spans="1:19" s="2" customFormat="1" x14ac:dyDescent="0.3">
      <c r="A314"/>
      <c r="B314"/>
      <c r="C314"/>
      <c r="D314"/>
      <c r="E314"/>
      <c r="F314"/>
      <c r="G314"/>
      <c r="H314"/>
      <c r="I314" s="9">
        <v>55397</v>
      </c>
      <c r="J314" s="7">
        <v>14.890499782562255</v>
      </c>
      <c r="K314" s="7">
        <v>7.2580000400543216</v>
      </c>
      <c r="L314" s="7">
        <f t="shared" si="19"/>
        <v>22.148499822616579</v>
      </c>
      <c r="M314" s="2">
        <v>26.4</v>
      </c>
      <c r="N314" s="2">
        <f t="shared" si="20"/>
        <v>31.765000000000001</v>
      </c>
      <c r="O314" s="8">
        <f t="shared" si="21"/>
        <v>-0.16104167338573561</v>
      </c>
      <c r="P314" s="8">
        <f t="shared" si="22"/>
        <v>-0.30273886911328263</v>
      </c>
      <c r="Q314"/>
      <c r="R314"/>
      <c r="S314"/>
    </row>
    <row r="315" spans="1:19" s="2" customFormat="1" x14ac:dyDescent="0.3">
      <c r="A315"/>
      <c r="B315"/>
      <c r="C315"/>
      <c r="D315"/>
      <c r="E315"/>
      <c r="F315"/>
      <c r="G315"/>
      <c r="H315"/>
      <c r="I315" s="9">
        <v>55427</v>
      </c>
      <c r="J315" s="7">
        <v>14.869499778747558</v>
      </c>
      <c r="K315" s="7">
        <v>7.3240000247955326</v>
      </c>
      <c r="L315" s="7">
        <f t="shared" si="19"/>
        <v>22.193499803543091</v>
      </c>
      <c r="M315" s="2">
        <v>26.4</v>
      </c>
      <c r="N315" s="2">
        <f t="shared" si="20"/>
        <v>31.765000000000001</v>
      </c>
      <c r="O315" s="8">
        <f t="shared" si="21"/>
        <v>-0.15933712865367078</v>
      </c>
      <c r="P315" s="8">
        <f t="shared" si="22"/>
        <v>-0.30132221616423449</v>
      </c>
      <c r="Q315"/>
      <c r="R315"/>
      <c r="S315"/>
    </row>
    <row r="316" spans="1:19" s="2" customFormat="1" x14ac:dyDescent="0.3">
      <c r="A316"/>
      <c r="B316"/>
      <c r="C316"/>
      <c r="D316"/>
      <c r="E316"/>
      <c r="F316"/>
      <c r="G316"/>
      <c r="H316"/>
      <c r="I316" s="9">
        <v>55458</v>
      </c>
      <c r="J316" s="7">
        <v>14.207500076293945</v>
      </c>
      <c r="K316" s="7">
        <v>7.2199999332427982</v>
      </c>
      <c r="L316" s="7">
        <f t="shared" si="19"/>
        <v>21.427500009536743</v>
      </c>
      <c r="M316" s="2">
        <v>26.4</v>
      </c>
      <c r="N316" s="2">
        <f t="shared" si="20"/>
        <v>31.765000000000001</v>
      </c>
      <c r="O316" s="8">
        <f t="shared" si="21"/>
        <v>-0.18835227236603236</v>
      </c>
      <c r="P316" s="8">
        <f t="shared" si="22"/>
        <v>-0.32543680121086915</v>
      </c>
      <c r="Q316"/>
      <c r="R316"/>
      <c r="S316"/>
    </row>
    <row r="317" spans="1:19" s="2" customFormat="1" x14ac:dyDescent="0.3">
      <c r="A317"/>
      <c r="B317"/>
      <c r="C317"/>
      <c r="D317"/>
      <c r="E317"/>
      <c r="F317"/>
      <c r="G317"/>
      <c r="H317"/>
      <c r="I317" s="9">
        <v>55488</v>
      </c>
      <c r="J317" s="7">
        <v>12.716399955749512</v>
      </c>
      <c r="K317" s="7">
        <v>7.0740000247955326</v>
      </c>
      <c r="L317" s="7">
        <f t="shared" si="19"/>
        <v>19.790399980545047</v>
      </c>
      <c r="M317" s="2">
        <v>26.4</v>
      </c>
      <c r="N317" s="2">
        <f t="shared" si="20"/>
        <v>31.765000000000001</v>
      </c>
      <c r="O317" s="8">
        <f t="shared" si="21"/>
        <v>-0.25036363710056642</v>
      </c>
      <c r="P317" s="8">
        <f t="shared" si="22"/>
        <v>-0.37697465825452392</v>
      </c>
      <c r="Q317"/>
      <c r="R317"/>
      <c r="S317"/>
    </row>
    <row r="318" spans="1:19" s="2" customFormat="1" x14ac:dyDescent="0.3">
      <c r="A318"/>
      <c r="B318"/>
      <c r="C318"/>
      <c r="D318"/>
      <c r="E318"/>
      <c r="F318"/>
      <c r="G318"/>
      <c r="H318"/>
      <c r="I318" s="9">
        <v>55519</v>
      </c>
      <c r="J318" s="7">
        <v>17.295200347900391</v>
      </c>
      <c r="K318" s="7">
        <v>9.0378002166748033</v>
      </c>
      <c r="L318" s="7">
        <f t="shared" si="19"/>
        <v>26.333000564575194</v>
      </c>
      <c r="M318" s="2">
        <v>26.4</v>
      </c>
      <c r="N318" s="2">
        <f t="shared" si="20"/>
        <v>31.765000000000001</v>
      </c>
      <c r="O318" s="8">
        <f t="shared" si="21"/>
        <v>-2.5378574024547129E-3</v>
      </c>
      <c r="P318" s="8">
        <f t="shared" si="22"/>
        <v>-0.17100580624664907</v>
      </c>
      <c r="Q318"/>
      <c r="R318"/>
      <c r="S318"/>
    </row>
    <row r="319" spans="1:19" s="2" customFormat="1" x14ac:dyDescent="0.3">
      <c r="A319"/>
      <c r="B319"/>
      <c r="C319"/>
      <c r="D319"/>
      <c r="E319"/>
      <c r="F319"/>
      <c r="G319"/>
      <c r="H319"/>
      <c r="I319" s="9">
        <v>55550</v>
      </c>
      <c r="J319" s="7">
        <v>27.61600036621094</v>
      </c>
      <c r="K319" s="7">
        <v>8.8077997207641587</v>
      </c>
      <c r="L319" s="7">
        <f t="shared" si="19"/>
        <v>36.423800086975099</v>
      </c>
      <c r="M319" s="2">
        <v>26.4</v>
      </c>
      <c r="N319" s="2">
        <f t="shared" si="20"/>
        <v>31.765000000000001</v>
      </c>
      <c r="O319" s="8">
        <f t="shared" si="21"/>
        <v>0.37968939723390527</v>
      </c>
      <c r="P319" s="8">
        <f t="shared" si="22"/>
        <v>0.14666457065874705</v>
      </c>
      <c r="Q319"/>
      <c r="R319"/>
      <c r="S319"/>
    </row>
    <row r="320" spans="1:19" s="2" customFormat="1" x14ac:dyDescent="0.3">
      <c r="A320"/>
      <c r="B320"/>
      <c r="C320"/>
      <c r="D320"/>
      <c r="E320"/>
      <c r="F320"/>
      <c r="G320"/>
      <c r="H320"/>
      <c r="I320" s="9">
        <v>55579</v>
      </c>
      <c r="J320" s="7">
        <v>26.353799819946289</v>
      </c>
      <c r="K320" s="7">
        <v>8.6319999694824219</v>
      </c>
      <c r="L320" s="7">
        <f t="shared" si="19"/>
        <v>34.985799789428711</v>
      </c>
      <c r="M320" s="2">
        <v>26.4</v>
      </c>
      <c r="N320" s="2">
        <f t="shared" si="20"/>
        <v>31.765000000000001</v>
      </c>
      <c r="O320" s="8">
        <f t="shared" si="21"/>
        <v>0.32521968899351195</v>
      </c>
      <c r="P320" s="8">
        <f t="shared" si="22"/>
        <v>0.10139461008747719</v>
      </c>
      <c r="Q320"/>
      <c r="R320"/>
      <c r="S320"/>
    </row>
    <row r="321" spans="1:19" s="2" customFormat="1" x14ac:dyDescent="0.3">
      <c r="A321"/>
      <c r="B321"/>
      <c r="C321"/>
      <c r="D321"/>
      <c r="E321"/>
      <c r="F321"/>
      <c r="G321"/>
      <c r="H321"/>
      <c r="I321" s="9">
        <v>55610</v>
      </c>
      <c r="J321" s="7">
        <v>28.290399551391602</v>
      </c>
      <c r="K321" s="7">
        <v>8.7338001251220696</v>
      </c>
      <c r="L321" s="7">
        <f t="shared" si="19"/>
        <v>37.024199676513675</v>
      </c>
      <c r="M321" s="2">
        <v>26.4</v>
      </c>
      <c r="N321" s="2">
        <f t="shared" si="20"/>
        <v>31.765000000000001</v>
      </c>
      <c r="O321" s="8">
        <f t="shared" si="21"/>
        <v>0.40243180592854833</v>
      </c>
      <c r="P321" s="8">
        <f t="shared" si="22"/>
        <v>0.16556586420631736</v>
      </c>
      <c r="Q321"/>
      <c r="R321"/>
      <c r="S321"/>
    </row>
    <row r="322" spans="1:19" s="2" customFormat="1" x14ac:dyDescent="0.3">
      <c r="A322"/>
      <c r="B322"/>
      <c r="C322"/>
      <c r="D322"/>
      <c r="E322"/>
      <c r="F322"/>
      <c r="G322"/>
      <c r="H322"/>
      <c r="I322" s="9">
        <v>55640</v>
      </c>
      <c r="J322" s="7">
        <v>30.80980033874512</v>
      </c>
      <c r="K322" s="7">
        <v>8.9418003082275384</v>
      </c>
      <c r="L322" s="7">
        <f t="shared" si="19"/>
        <v>39.751600646972662</v>
      </c>
      <c r="M322" s="2">
        <v>26.4</v>
      </c>
      <c r="N322" s="2">
        <f t="shared" si="20"/>
        <v>31.765000000000001</v>
      </c>
      <c r="O322" s="8">
        <f t="shared" si="21"/>
        <v>0.50574244874896457</v>
      </c>
      <c r="P322" s="8">
        <f t="shared" si="22"/>
        <v>0.25142769233346951</v>
      </c>
      <c r="Q322"/>
      <c r="R322"/>
      <c r="S322"/>
    </row>
    <row r="323" spans="1:19" s="2" customFormat="1" x14ac:dyDescent="0.3">
      <c r="A323"/>
      <c r="B323"/>
      <c r="C323"/>
      <c r="D323"/>
      <c r="E323"/>
      <c r="F323"/>
      <c r="G323"/>
      <c r="H323"/>
      <c r="I323" s="9">
        <v>55671</v>
      </c>
      <c r="J323" s="7">
        <v>34.249399566650396</v>
      </c>
      <c r="K323" s="7">
        <v>6.0533999443054203</v>
      </c>
      <c r="L323" s="7">
        <f t="shared" si="19"/>
        <v>40.302799510955815</v>
      </c>
      <c r="M323" s="2">
        <v>26.4</v>
      </c>
      <c r="N323" s="2">
        <f t="shared" si="20"/>
        <v>31.765000000000001</v>
      </c>
      <c r="O323" s="8">
        <f t="shared" si="21"/>
        <v>0.52662119359681125</v>
      </c>
      <c r="P323" s="8">
        <f t="shared" si="22"/>
        <v>0.268780088492234</v>
      </c>
      <c r="Q323"/>
      <c r="R323"/>
      <c r="S323"/>
    </row>
    <row r="324" spans="1:19" s="2" customFormat="1" x14ac:dyDescent="0.3">
      <c r="A324"/>
      <c r="B324"/>
      <c r="C324"/>
      <c r="D324"/>
      <c r="E324"/>
      <c r="F324"/>
      <c r="G324"/>
      <c r="H324"/>
      <c r="I324" s="9">
        <v>55701</v>
      </c>
      <c r="J324" s="7">
        <v>35.082399749755865</v>
      </c>
      <c r="K324" s="7">
        <v>8.6827999114990249</v>
      </c>
      <c r="L324" s="7">
        <f t="shared" si="19"/>
        <v>43.76519966125489</v>
      </c>
      <c r="M324" s="2">
        <v>26.4</v>
      </c>
      <c r="N324" s="2">
        <f t="shared" si="20"/>
        <v>31.765000000000001</v>
      </c>
      <c r="O324" s="8">
        <f t="shared" si="21"/>
        <v>0.65777271444147312</v>
      </c>
      <c r="P324" s="8">
        <f t="shared" si="22"/>
        <v>0.37778056544167771</v>
      </c>
      <c r="Q324"/>
      <c r="R324"/>
      <c r="S324"/>
    </row>
    <row r="325" spans="1:19" s="2" customFormat="1" x14ac:dyDescent="0.3">
      <c r="A325"/>
      <c r="B325"/>
      <c r="C325"/>
      <c r="D325"/>
      <c r="E325"/>
      <c r="F325"/>
      <c r="G325"/>
      <c r="H325"/>
      <c r="I325" s="9">
        <v>55732</v>
      </c>
      <c r="J325" s="7">
        <v>14.156999778747558</v>
      </c>
      <c r="K325" s="7">
        <v>7.1971999168395993</v>
      </c>
      <c r="L325" s="7">
        <f t="shared" si="19"/>
        <v>21.354199695587155</v>
      </c>
      <c r="M325" s="2">
        <v>26.4</v>
      </c>
      <c r="N325" s="2">
        <f t="shared" si="20"/>
        <v>31.765000000000001</v>
      </c>
      <c r="O325" s="8">
        <f t="shared" si="21"/>
        <v>-0.19112879940957739</v>
      </c>
      <c r="P325" s="8">
        <f t="shared" si="22"/>
        <v>-0.32774438232056813</v>
      </c>
      <c r="Q325"/>
      <c r="R325"/>
      <c r="S325"/>
    </row>
    <row r="326" spans="1:19" s="2" customFormat="1" x14ac:dyDescent="0.3">
      <c r="A326"/>
      <c r="B326"/>
      <c r="C326"/>
      <c r="D326"/>
      <c r="E326"/>
      <c r="F326"/>
      <c r="G326"/>
      <c r="H326"/>
      <c r="I326" s="9">
        <v>55763</v>
      </c>
      <c r="J326" s="7">
        <v>14.901999855041502</v>
      </c>
      <c r="K326" s="7">
        <v>7.3190000534057624</v>
      </c>
      <c r="L326" s="7">
        <f t="shared" si="19"/>
        <v>22.220999908447265</v>
      </c>
      <c r="M326" s="2">
        <v>26.4</v>
      </c>
      <c r="N326" s="2">
        <f t="shared" si="20"/>
        <v>31.765000000000001</v>
      </c>
      <c r="O326" s="8">
        <f t="shared" si="21"/>
        <v>-0.15829545801336109</v>
      </c>
      <c r="P326" s="8">
        <f t="shared" si="22"/>
        <v>-0.3004564801370293</v>
      </c>
      <c r="Q326"/>
      <c r="R326"/>
      <c r="S326"/>
    </row>
    <row r="327" spans="1:19" s="2" customFormat="1" x14ac:dyDescent="0.3">
      <c r="A327"/>
      <c r="B327"/>
      <c r="C327"/>
      <c r="D327"/>
      <c r="E327"/>
      <c r="F327"/>
      <c r="G327"/>
      <c r="H327"/>
      <c r="I327" s="9">
        <v>55793</v>
      </c>
      <c r="J327" s="7">
        <v>14.880999755859374</v>
      </c>
      <c r="K327" s="7">
        <v>7.3850000381469734</v>
      </c>
      <c r="L327" s="7">
        <f t="shared" ref="L327:L390" si="23">J327+K327</f>
        <v>22.265999794006348</v>
      </c>
      <c r="M327" s="2">
        <v>26.4</v>
      </c>
      <c r="N327" s="2">
        <f t="shared" ref="N327:N390" si="24">M327+5.365</f>
        <v>31.765000000000001</v>
      </c>
      <c r="O327" s="8">
        <f t="shared" ref="O327:O390" si="25">L327/$M$6-1</f>
        <v>-0.15659091689369886</v>
      </c>
      <c r="P327" s="8">
        <f t="shared" ref="P327:P390" si="26">L327/$N$6-1</f>
        <v>-0.29903983019026137</v>
      </c>
      <c r="Q327"/>
      <c r="R327"/>
      <c r="S327"/>
    </row>
    <row r="328" spans="1:19" s="2" customFormat="1" x14ac:dyDescent="0.3">
      <c r="A328"/>
      <c r="B328"/>
      <c r="C328"/>
      <c r="D328"/>
      <c r="E328"/>
      <c r="F328"/>
      <c r="G328"/>
      <c r="H328"/>
      <c r="I328" s="9">
        <v>55824</v>
      </c>
      <c r="J328" s="7">
        <v>14.219000053405761</v>
      </c>
      <c r="K328" s="7">
        <v>7.280999946594239</v>
      </c>
      <c r="L328" s="7">
        <f t="shared" si="23"/>
        <v>21.5</v>
      </c>
      <c r="M328" s="2">
        <v>26.4</v>
      </c>
      <c r="N328" s="2">
        <f t="shared" si="24"/>
        <v>31.765000000000001</v>
      </c>
      <c r="O328" s="8">
        <f t="shared" si="25"/>
        <v>-0.18560606060606055</v>
      </c>
      <c r="P328" s="8">
        <f t="shared" si="26"/>
        <v>-0.32315441523689592</v>
      </c>
      <c r="Q328"/>
      <c r="R328"/>
      <c r="S328"/>
    </row>
    <row r="329" spans="1:19" s="2" customFormat="1" x14ac:dyDescent="0.3">
      <c r="A329"/>
      <c r="B329"/>
      <c r="C329"/>
      <c r="D329"/>
      <c r="E329"/>
      <c r="F329"/>
      <c r="G329"/>
      <c r="H329"/>
      <c r="I329" s="9">
        <v>55854</v>
      </c>
      <c r="J329" s="7">
        <v>12.72779998779297</v>
      </c>
      <c r="K329" s="7">
        <v>7.1350000381469734</v>
      </c>
      <c r="L329" s="7">
        <f t="shared" si="23"/>
        <v>19.862800025939944</v>
      </c>
      <c r="M329" s="2">
        <v>26.4</v>
      </c>
      <c r="N329" s="2">
        <f t="shared" si="24"/>
        <v>31.765000000000001</v>
      </c>
      <c r="O329" s="8">
        <f t="shared" si="25"/>
        <v>-0.24762121113863844</v>
      </c>
      <c r="P329" s="8">
        <f t="shared" si="26"/>
        <v>-0.37469541867023637</v>
      </c>
      <c r="Q329"/>
      <c r="R329"/>
      <c r="S329"/>
    </row>
    <row r="330" spans="1:19" s="2" customFormat="1" x14ac:dyDescent="0.3">
      <c r="A330"/>
      <c r="B330"/>
      <c r="C330"/>
      <c r="D330"/>
      <c r="E330"/>
      <c r="F330"/>
      <c r="G330"/>
      <c r="H330"/>
      <c r="I330" s="9">
        <v>55885</v>
      </c>
      <c r="J330" s="7">
        <v>17.281800270080566</v>
      </c>
      <c r="K330" s="7">
        <v>9.0447002410888651</v>
      </c>
      <c r="L330" s="7">
        <f t="shared" si="23"/>
        <v>26.326500511169431</v>
      </c>
      <c r="M330" s="2">
        <v>26.4</v>
      </c>
      <c r="N330" s="2">
        <f t="shared" si="24"/>
        <v>31.765000000000001</v>
      </c>
      <c r="O330" s="8">
        <f t="shared" si="25"/>
        <v>-2.7840715466124211E-3</v>
      </c>
      <c r="P330" s="8">
        <f t="shared" si="26"/>
        <v>-0.17121043566285432</v>
      </c>
      <c r="Q330"/>
      <c r="R330"/>
      <c r="S330"/>
    </row>
    <row r="331" spans="1:19" s="2" customFormat="1" x14ac:dyDescent="0.3">
      <c r="A331"/>
      <c r="B331"/>
      <c r="C331"/>
      <c r="D331"/>
      <c r="E331"/>
      <c r="F331"/>
      <c r="G331"/>
      <c r="H331"/>
      <c r="I331" s="9">
        <v>55916</v>
      </c>
      <c r="J331" s="7">
        <v>27.593000221252446</v>
      </c>
      <c r="K331" s="7">
        <v>8.8146997451782205</v>
      </c>
      <c r="L331" s="7">
        <f t="shared" si="23"/>
        <v>36.40769996643067</v>
      </c>
      <c r="M331" s="2">
        <v>26.4</v>
      </c>
      <c r="N331" s="2">
        <f t="shared" si="24"/>
        <v>31.765000000000001</v>
      </c>
      <c r="O331" s="8">
        <f t="shared" si="25"/>
        <v>0.37907954418297996</v>
      </c>
      <c r="P331" s="8">
        <f t="shared" si="26"/>
        <v>0.14615771970504232</v>
      </c>
      <c r="Q331"/>
      <c r="R331"/>
      <c r="S331"/>
    </row>
    <row r="332" spans="1:19" s="2" customFormat="1" x14ac:dyDescent="0.3">
      <c r="A332"/>
      <c r="B332"/>
      <c r="C332"/>
      <c r="D332"/>
      <c r="E332"/>
      <c r="F332"/>
      <c r="G332"/>
      <c r="H332"/>
      <c r="I332" s="9">
        <v>55944</v>
      </c>
      <c r="J332" s="7">
        <v>26.330699920654297</v>
      </c>
      <c r="K332" s="7">
        <v>8.6389999389648438</v>
      </c>
      <c r="L332" s="7">
        <f t="shared" si="23"/>
        <v>34.969699859619141</v>
      </c>
      <c r="M332" s="2">
        <v>26.4</v>
      </c>
      <c r="N332" s="2">
        <f t="shared" si="24"/>
        <v>31.765000000000001</v>
      </c>
      <c r="O332" s="8">
        <f t="shared" si="25"/>
        <v>0.32460984316739183</v>
      </c>
      <c r="P332" s="8">
        <f t="shared" si="26"/>
        <v>0.10088776513833286</v>
      </c>
      <c r="Q332"/>
      <c r="R332"/>
      <c r="S332"/>
    </row>
    <row r="333" spans="1:19" s="2" customFormat="1" x14ac:dyDescent="0.3">
      <c r="A333"/>
      <c r="B333"/>
      <c r="C333"/>
      <c r="D333"/>
      <c r="E333"/>
      <c r="F333"/>
      <c r="G333"/>
      <c r="H333"/>
      <c r="I333" s="9">
        <v>55975</v>
      </c>
      <c r="J333" s="7">
        <v>28.270099639892578</v>
      </c>
      <c r="K333" s="7">
        <v>8.7407000541687001</v>
      </c>
      <c r="L333" s="7">
        <f t="shared" si="23"/>
        <v>37.010799694061276</v>
      </c>
      <c r="M333" s="2">
        <v>26.4</v>
      </c>
      <c r="N333" s="2">
        <f t="shared" si="24"/>
        <v>31.765000000000001</v>
      </c>
      <c r="O333" s="8">
        <f t="shared" si="25"/>
        <v>0.40192423083565454</v>
      </c>
      <c r="P333" s="8">
        <f t="shared" si="26"/>
        <v>0.1651440168128846</v>
      </c>
      <c r="Q333"/>
      <c r="R333"/>
      <c r="S333"/>
    </row>
    <row r="334" spans="1:19" s="2" customFormat="1" x14ac:dyDescent="0.3">
      <c r="A334"/>
      <c r="B334"/>
      <c r="C334"/>
      <c r="D334"/>
      <c r="E334"/>
      <c r="F334"/>
      <c r="G334"/>
      <c r="H334"/>
      <c r="I334" s="9">
        <v>56005</v>
      </c>
      <c r="J334" s="7">
        <v>30.789700317382817</v>
      </c>
      <c r="K334" s="7">
        <v>8.9487002372741689</v>
      </c>
      <c r="L334" s="7">
        <f t="shared" si="23"/>
        <v>39.738400554656984</v>
      </c>
      <c r="M334" s="2">
        <v>26.4</v>
      </c>
      <c r="N334" s="2">
        <f t="shared" si="24"/>
        <v>31.765000000000001</v>
      </c>
      <c r="O334" s="8">
        <f t="shared" si="25"/>
        <v>0.50524244525215867</v>
      </c>
      <c r="P334" s="8">
        <f t="shared" si="26"/>
        <v>0.25101213771940767</v>
      </c>
      <c r="Q334"/>
      <c r="R334"/>
      <c r="S334"/>
    </row>
    <row r="335" spans="1:19" s="2" customFormat="1" x14ac:dyDescent="0.3">
      <c r="A335"/>
      <c r="B335"/>
      <c r="C335"/>
      <c r="D335"/>
      <c r="E335"/>
      <c r="F335"/>
      <c r="G335"/>
      <c r="H335"/>
      <c r="I335" s="9">
        <v>56036</v>
      </c>
      <c r="J335" s="7">
        <v>34.224099731445321</v>
      </c>
      <c r="K335" s="7">
        <v>6.105599975585938</v>
      </c>
      <c r="L335" s="7">
        <f t="shared" si="23"/>
        <v>40.32969970703126</v>
      </c>
      <c r="M335" s="2">
        <v>26.4</v>
      </c>
      <c r="N335" s="2">
        <f t="shared" si="24"/>
        <v>31.765000000000001</v>
      </c>
      <c r="O335" s="8">
        <f t="shared" si="25"/>
        <v>0.52764014041785079</v>
      </c>
      <c r="P335" s="8">
        <f t="shared" si="26"/>
        <v>0.26962693867562604</v>
      </c>
      <c r="Q335"/>
      <c r="R335"/>
      <c r="S335"/>
    </row>
    <row r="336" spans="1:19" s="2" customFormat="1" x14ac:dyDescent="0.3">
      <c r="A336"/>
      <c r="B336"/>
      <c r="C336"/>
      <c r="D336"/>
      <c r="E336"/>
      <c r="F336"/>
      <c r="G336"/>
      <c r="H336"/>
      <c r="I336" s="9">
        <v>56066</v>
      </c>
      <c r="J336" s="7">
        <v>35.05709991455079</v>
      </c>
      <c r="K336" s="7">
        <v>8.7366999626159689</v>
      </c>
      <c r="L336" s="7">
        <f t="shared" si="23"/>
        <v>43.793799877166762</v>
      </c>
      <c r="M336" s="2">
        <v>26.4</v>
      </c>
      <c r="N336" s="2">
        <f t="shared" si="24"/>
        <v>31.765000000000001</v>
      </c>
      <c r="O336" s="8">
        <f t="shared" si="25"/>
        <v>0.65885605595328656</v>
      </c>
      <c r="P336" s="8">
        <f t="shared" si="26"/>
        <v>0.37868093427252525</v>
      </c>
      <c r="Q336"/>
      <c r="R336"/>
      <c r="S336"/>
    </row>
    <row r="337" spans="1:19" s="2" customFormat="1" x14ac:dyDescent="0.3">
      <c r="A337"/>
      <c r="B337"/>
      <c r="C337"/>
      <c r="D337"/>
      <c r="E337"/>
      <c r="F337"/>
      <c r="G337"/>
      <c r="H337"/>
      <c r="I337" s="9">
        <v>56097</v>
      </c>
      <c r="J337" s="7">
        <v>14.168499755859374</v>
      </c>
      <c r="K337" s="7">
        <v>7.2587999343872065</v>
      </c>
      <c r="L337" s="7">
        <f t="shared" si="23"/>
        <v>21.427299690246581</v>
      </c>
      <c r="M337" s="2">
        <v>26.4</v>
      </c>
      <c r="N337" s="2">
        <f t="shared" si="24"/>
        <v>31.765000000000001</v>
      </c>
      <c r="O337" s="8">
        <f t="shared" si="25"/>
        <v>-0.1883598602179325</v>
      </c>
      <c r="P337" s="8">
        <f t="shared" si="26"/>
        <v>-0.32544310750050121</v>
      </c>
      <c r="Q337"/>
      <c r="R337"/>
      <c r="S337"/>
    </row>
    <row r="338" spans="1:19" s="2" customFormat="1" x14ac:dyDescent="0.3">
      <c r="A338"/>
      <c r="B338"/>
      <c r="C338"/>
      <c r="D338"/>
      <c r="E338"/>
      <c r="F338"/>
      <c r="G338"/>
      <c r="H338"/>
      <c r="I338" s="9">
        <v>56128</v>
      </c>
      <c r="J338" s="7">
        <v>14.91349992752075</v>
      </c>
      <c r="K338" s="7">
        <v>7.3800000667572032</v>
      </c>
      <c r="L338" s="7">
        <f t="shared" si="23"/>
        <v>22.293499994277951</v>
      </c>
      <c r="M338" s="2">
        <v>26.4</v>
      </c>
      <c r="N338" s="2">
        <f t="shared" si="24"/>
        <v>31.765000000000001</v>
      </c>
      <c r="O338" s="8">
        <f t="shared" si="25"/>
        <v>-0.15554924264098668</v>
      </c>
      <c r="P338" s="8">
        <f t="shared" si="26"/>
        <v>-0.29817409116077598</v>
      </c>
      <c r="Q338"/>
      <c r="R338"/>
      <c r="S338"/>
    </row>
    <row r="339" spans="1:19" s="2" customFormat="1" x14ac:dyDescent="0.3">
      <c r="A339"/>
      <c r="B339"/>
      <c r="C339"/>
      <c r="D339"/>
      <c r="E339"/>
      <c r="F339"/>
      <c r="G339"/>
      <c r="H339"/>
      <c r="I339" s="9">
        <v>56158</v>
      </c>
      <c r="J339" s="7">
        <v>14.89249973297119</v>
      </c>
      <c r="K339" s="7">
        <v>7.4460000514984142</v>
      </c>
      <c r="L339" s="7">
        <f t="shared" si="23"/>
        <v>22.338499784469604</v>
      </c>
      <c r="M339" s="2">
        <v>26.4</v>
      </c>
      <c r="N339" s="2">
        <f t="shared" si="24"/>
        <v>31.765000000000001</v>
      </c>
      <c r="O339" s="8">
        <f t="shared" si="25"/>
        <v>-0.15384470513372706</v>
      </c>
      <c r="P339" s="8">
        <f t="shared" si="26"/>
        <v>-0.29675744421628825</v>
      </c>
      <c r="Q339"/>
      <c r="R339"/>
      <c r="S339"/>
    </row>
    <row r="340" spans="1:19" s="2" customFormat="1" x14ac:dyDescent="0.3">
      <c r="A340"/>
      <c r="B340"/>
      <c r="C340"/>
      <c r="D340"/>
      <c r="E340"/>
      <c r="F340"/>
      <c r="G340"/>
      <c r="H340"/>
      <c r="I340" s="9">
        <v>56189</v>
      </c>
      <c r="J340" s="7">
        <v>14.230500030517577</v>
      </c>
      <c r="K340" s="7">
        <v>7.3419999599456798</v>
      </c>
      <c r="L340" s="7">
        <f t="shared" si="23"/>
        <v>21.572499990463257</v>
      </c>
      <c r="M340" s="2">
        <v>26.4</v>
      </c>
      <c r="N340" s="2">
        <f t="shared" si="24"/>
        <v>31.765000000000001</v>
      </c>
      <c r="O340" s="8">
        <f t="shared" si="25"/>
        <v>-0.18285984884608875</v>
      </c>
      <c r="P340" s="8">
        <f t="shared" si="26"/>
        <v>-0.3208720292629228</v>
      </c>
      <c r="Q340"/>
      <c r="R340"/>
      <c r="S340"/>
    </row>
    <row r="341" spans="1:19" s="2" customFormat="1" x14ac:dyDescent="0.3">
      <c r="A341"/>
      <c r="B341"/>
      <c r="C341"/>
      <c r="D341"/>
      <c r="E341"/>
      <c r="F341"/>
      <c r="G341"/>
      <c r="H341"/>
      <c r="I341" s="9">
        <v>56219</v>
      </c>
      <c r="J341" s="7">
        <v>12.739200019836428</v>
      </c>
      <c r="K341" s="7">
        <v>7.1960000514984142</v>
      </c>
      <c r="L341" s="7">
        <f t="shared" si="23"/>
        <v>19.93520007133484</v>
      </c>
      <c r="M341" s="2">
        <v>26.4</v>
      </c>
      <c r="N341" s="2">
        <f t="shared" si="24"/>
        <v>31.765000000000001</v>
      </c>
      <c r="O341" s="8">
        <f t="shared" si="25"/>
        <v>-0.24487878517671058</v>
      </c>
      <c r="P341" s="8">
        <f t="shared" si="26"/>
        <v>-0.37241617908594871</v>
      </c>
      <c r="Q341"/>
      <c r="R341"/>
      <c r="S341"/>
    </row>
    <row r="342" spans="1:19" s="2" customFormat="1" x14ac:dyDescent="0.3">
      <c r="A342"/>
      <c r="B342"/>
      <c r="C342"/>
      <c r="D342"/>
      <c r="E342"/>
      <c r="F342"/>
      <c r="G342"/>
      <c r="H342"/>
      <c r="I342" s="9">
        <v>56250</v>
      </c>
      <c r="J342" s="7">
        <v>17.268400192260742</v>
      </c>
      <c r="K342" s="7">
        <v>9.0516002655029268</v>
      </c>
      <c r="L342" s="7">
        <f t="shared" si="23"/>
        <v>26.320000457763669</v>
      </c>
      <c r="M342" s="2">
        <v>26.4</v>
      </c>
      <c r="N342" s="2">
        <f t="shared" si="24"/>
        <v>31.765000000000001</v>
      </c>
      <c r="O342" s="8">
        <f t="shared" si="25"/>
        <v>-3.0302856907700182E-3</v>
      </c>
      <c r="P342" s="8">
        <f t="shared" si="26"/>
        <v>-0.17141506507905968</v>
      </c>
      <c r="Q342"/>
      <c r="R342"/>
      <c r="S342"/>
    </row>
    <row r="343" spans="1:19" s="2" customFormat="1" x14ac:dyDescent="0.3">
      <c r="A343"/>
      <c r="B343"/>
      <c r="C343"/>
      <c r="D343"/>
      <c r="E343"/>
      <c r="F343"/>
      <c r="G343"/>
      <c r="H343"/>
      <c r="I343" s="9">
        <v>56281</v>
      </c>
      <c r="J343" s="7">
        <v>27.570000076293951</v>
      </c>
      <c r="K343" s="7">
        <v>8.8215997695922823</v>
      </c>
      <c r="L343" s="7">
        <f t="shared" si="23"/>
        <v>36.391599845886233</v>
      </c>
      <c r="M343" s="2">
        <v>26.4</v>
      </c>
      <c r="N343" s="2">
        <f t="shared" si="24"/>
        <v>31.765000000000001</v>
      </c>
      <c r="O343" s="8">
        <f t="shared" si="25"/>
        <v>0.37846969113205442</v>
      </c>
      <c r="P343" s="8">
        <f t="shared" si="26"/>
        <v>0.14565086875133737</v>
      </c>
      <c r="Q343"/>
      <c r="R343"/>
      <c r="S343"/>
    </row>
    <row r="344" spans="1:19" s="2" customFormat="1" x14ac:dyDescent="0.3">
      <c r="A344"/>
      <c r="B344"/>
      <c r="C344"/>
      <c r="D344"/>
      <c r="E344"/>
      <c r="F344"/>
      <c r="G344"/>
      <c r="H344"/>
      <c r="I344" s="9">
        <v>56309</v>
      </c>
      <c r="J344" s="7">
        <v>26.307600021362305</v>
      </c>
      <c r="K344" s="7">
        <v>8.6459999084472656</v>
      </c>
      <c r="L344" s="7">
        <f t="shared" si="23"/>
        <v>34.95359992980957</v>
      </c>
      <c r="M344" s="2">
        <v>26.4</v>
      </c>
      <c r="N344" s="2">
        <f t="shared" si="24"/>
        <v>31.765000000000001</v>
      </c>
      <c r="O344" s="8">
        <f t="shared" si="25"/>
        <v>0.32399999734127172</v>
      </c>
      <c r="P344" s="8">
        <f t="shared" si="26"/>
        <v>0.10038092018918832</v>
      </c>
      <c r="Q344"/>
      <c r="R344"/>
      <c r="S344"/>
    </row>
    <row r="345" spans="1:19" s="2" customFormat="1" x14ac:dyDescent="0.3">
      <c r="A345"/>
      <c r="B345"/>
      <c r="C345"/>
      <c r="D345"/>
      <c r="E345"/>
      <c r="F345"/>
      <c r="G345"/>
      <c r="H345"/>
      <c r="I345" s="9">
        <v>56340</v>
      </c>
      <c r="J345" s="7">
        <v>28.249799728393555</v>
      </c>
      <c r="K345" s="7">
        <v>8.7475999832153306</v>
      </c>
      <c r="L345" s="7">
        <f t="shared" si="23"/>
        <v>36.997399711608885</v>
      </c>
      <c r="M345" s="2">
        <v>26.4</v>
      </c>
      <c r="N345" s="2">
        <f t="shared" si="24"/>
        <v>31.765000000000001</v>
      </c>
      <c r="O345" s="8">
        <f t="shared" si="25"/>
        <v>0.40141665574276097</v>
      </c>
      <c r="P345" s="8">
        <f t="shared" si="26"/>
        <v>0.16472216941945184</v>
      </c>
      <c r="Q345"/>
      <c r="R345"/>
      <c r="S345"/>
    </row>
    <row r="346" spans="1:19" s="2" customFormat="1" x14ac:dyDescent="0.3">
      <c r="A346"/>
      <c r="B346"/>
      <c r="C346"/>
      <c r="D346"/>
      <c r="E346"/>
      <c r="F346"/>
      <c r="G346"/>
      <c r="H346"/>
      <c r="I346" s="9">
        <v>56370</v>
      </c>
      <c r="J346" s="7">
        <v>30.769600296020513</v>
      </c>
      <c r="K346" s="7">
        <v>8.9556001663207994</v>
      </c>
      <c r="L346" s="7">
        <f t="shared" si="23"/>
        <v>39.725200462341313</v>
      </c>
      <c r="M346" s="2">
        <v>26.4</v>
      </c>
      <c r="N346" s="2">
        <f t="shared" si="24"/>
        <v>31.765000000000001</v>
      </c>
      <c r="O346" s="8">
        <f t="shared" si="25"/>
        <v>0.50474244175535277</v>
      </c>
      <c r="P346" s="8">
        <f t="shared" si="26"/>
        <v>0.25059658310534583</v>
      </c>
      <c r="Q346"/>
      <c r="R346"/>
      <c r="S346"/>
    </row>
    <row r="347" spans="1:19" s="2" customFormat="1" x14ac:dyDescent="0.3">
      <c r="A347"/>
      <c r="B347"/>
      <c r="C347"/>
      <c r="D347"/>
      <c r="E347"/>
      <c r="F347"/>
      <c r="G347"/>
      <c r="H347"/>
      <c r="I347" s="9">
        <v>56401</v>
      </c>
      <c r="J347" s="7">
        <v>34.198799896240246</v>
      </c>
      <c r="K347" s="7">
        <v>6.1578000068664558</v>
      </c>
      <c r="L347" s="7">
        <f t="shared" si="23"/>
        <v>40.356599903106698</v>
      </c>
      <c r="M347" s="2">
        <v>26.4</v>
      </c>
      <c r="N347" s="2">
        <f t="shared" si="24"/>
        <v>31.765000000000001</v>
      </c>
      <c r="O347" s="8">
        <f t="shared" si="25"/>
        <v>0.5286590872388901</v>
      </c>
      <c r="P347" s="8">
        <f t="shared" si="26"/>
        <v>0.27047378885901763</v>
      </c>
      <c r="Q347"/>
      <c r="R347"/>
      <c r="S347"/>
    </row>
    <row r="348" spans="1:19" s="2" customFormat="1" x14ac:dyDescent="0.3">
      <c r="A348"/>
      <c r="B348"/>
      <c r="C348"/>
      <c r="D348"/>
      <c r="E348"/>
      <c r="F348"/>
      <c r="G348"/>
      <c r="H348"/>
      <c r="I348" s="9">
        <v>56431</v>
      </c>
      <c r="J348" s="7">
        <v>35.031800079345714</v>
      </c>
      <c r="K348" s="7">
        <v>8.790600013732913</v>
      </c>
      <c r="L348" s="7">
        <f t="shared" si="23"/>
        <v>43.822400093078627</v>
      </c>
      <c r="M348" s="2">
        <v>26.4</v>
      </c>
      <c r="N348" s="2">
        <f t="shared" si="24"/>
        <v>31.765000000000001</v>
      </c>
      <c r="O348" s="8">
        <f t="shared" si="25"/>
        <v>0.65993939746509955</v>
      </c>
      <c r="P348" s="8">
        <f t="shared" si="26"/>
        <v>0.37958130310337257</v>
      </c>
      <c r="Q348"/>
      <c r="R348"/>
      <c r="S348"/>
    </row>
    <row r="349" spans="1:19" s="2" customFormat="1" x14ac:dyDescent="0.3">
      <c r="A349"/>
      <c r="B349"/>
      <c r="C349"/>
      <c r="D349"/>
      <c r="E349"/>
      <c r="F349"/>
      <c r="G349"/>
      <c r="H349"/>
      <c r="I349" s="9">
        <v>56462</v>
      </c>
      <c r="J349" s="7">
        <v>14.17999973297119</v>
      </c>
      <c r="K349" s="7">
        <v>7.3203999519348137</v>
      </c>
      <c r="L349" s="7">
        <f t="shared" si="23"/>
        <v>21.500399684906004</v>
      </c>
      <c r="M349" s="2">
        <v>26.4</v>
      </c>
      <c r="N349" s="2">
        <f t="shared" si="24"/>
        <v>31.765000000000001</v>
      </c>
      <c r="O349" s="8">
        <f t="shared" si="25"/>
        <v>-0.18559092102628771</v>
      </c>
      <c r="P349" s="8">
        <f t="shared" si="26"/>
        <v>-0.32314183268043428</v>
      </c>
      <c r="Q349"/>
      <c r="R349"/>
      <c r="S349"/>
    </row>
    <row r="350" spans="1:19" s="2" customFormat="1" x14ac:dyDescent="0.3">
      <c r="A350"/>
      <c r="B350"/>
      <c r="C350"/>
      <c r="D350"/>
      <c r="E350"/>
      <c r="F350"/>
      <c r="G350"/>
      <c r="H350"/>
      <c r="I350" s="9">
        <v>56493</v>
      </c>
      <c r="J350" s="7">
        <v>14.924999999999997</v>
      </c>
      <c r="K350" s="7">
        <v>7.441000080108644</v>
      </c>
      <c r="L350" s="7">
        <f t="shared" si="23"/>
        <v>22.366000080108641</v>
      </c>
      <c r="M350" s="2">
        <v>26.4</v>
      </c>
      <c r="N350" s="2">
        <f t="shared" si="24"/>
        <v>31.765000000000001</v>
      </c>
      <c r="O350" s="8">
        <f t="shared" si="25"/>
        <v>-0.15280302726861206</v>
      </c>
      <c r="P350" s="8">
        <f t="shared" si="26"/>
        <v>-0.29589170218452254</v>
      </c>
      <c r="Q350"/>
      <c r="R350"/>
      <c r="S350"/>
    </row>
    <row r="351" spans="1:19" s="2" customFormat="1" x14ac:dyDescent="0.3">
      <c r="A351"/>
      <c r="B351"/>
      <c r="C351"/>
      <c r="D351"/>
      <c r="E351"/>
      <c r="F351"/>
      <c r="G351"/>
      <c r="H351"/>
      <c r="I351" s="9">
        <v>56523</v>
      </c>
      <c r="J351" s="7">
        <v>14.903999710083006</v>
      </c>
      <c r="K351" s="7">
        <v>7.5070000648498549</v>
      </c>
      <c r="L351" s="7">
        <f t="shared" si="23"/>
        <v>22.410999774932861</v>
      </c>
      <c r="M351" s="2">
        <v>26.4</v>
      </c>
      <c r="N351" s="2">
        <f t="shared" si="24"/>
        <v>31.765000000000001</v>
      </c>
      <c r="O351" s="8">
        <f t="shared" si="25"/>
        <v>-0.15109849337375525</v>
      </c>
      <c r="P351" s="8">
        <f t="shared" si="26"/>
        <v>-0.29447505824231512</v>
      </c>
      <c r="Q351"/>
      <c r="R351"/>
      <c r="S351"/>
    </row>
    <row r="352" spans="1:19" s="2" customFormat="1" x14ac:dyDescent="0.3">
      <c r="A352"/>
      <c r="B352"/>
      <c r="C352"/>
      <c r="D352"/>
      <c r="E352"/>
      <c r="F352"/>
      <c r="G352"/>
      <c r="H352"/>
      <c r="I352" s="9">
        <v>56554</v>
      </c>
      <c r="J352" s="7">
        <v>14.242000007629393</v>
      </c>
      <c r="K352" s="7">
        <v>7.4029999732971206</v>
      </c>
      <c r="L352" s="7">
        <f t="shared" si="23"/>
        <v>21.644999980926514</v>
      </c>
      <c r="M352" s="2">
        <v>26.4</v>
      </c>
      <c r="N352" s="2">
        <f t="shared" si="24"/>
        <v>31.765000000000001</v>
      </c>
      <c r="O352" s="8">
        <f t="shared" si="25"/>
        <v>-0.18011363708611683</v>
      </c>
      <c r="P352" s="8">
        <f t="shared" si="26"/>
        <v>-0.31858964328894968</v>
      </c>
      <c r="Q352"/>
      <c r="R352"/>
      <c r="S352"/>
    </row>
    <row r="353" spans="1:19" s="2" customFormat="1" x14ac:dyDescent="0.3">
      <c r="A353"/>
      <c r="B353"/>
      <c r="C353"/>
      <c r="D353"/>
      <c r="E353"/>
      <c r="F353"/>
      <c r="G353"/>
      <c r="H353"/>
      <c r="I353" s="9">
        <v>56584</v>
      </c>
      <c r="J353" s="7">
        <v>12.750600051879886</v>
      </c>
      <c r="K353" s="7">
        <v>7.2570000648498549</v>
      </c>
      <c r="L353" s="7">
        <f t="shared" si="23"/>
        <v>20.007600116729741</v>
      </c>
      <c r="M353" s="2">
        <v>26.4</v>
      </c>
      <c r="N353" s="2">
        <f t="shared" si="24"/>
        <v>31.765000000000001</v>
      </c>
      <c r="O353" s="8">
        <f t="shared" si="25"/>
        <v>-0.24213635921478249</v>
      </c>
      <c r="P353" s="8">
        <f t="shared" si="26"/>
        <v>-0.37013693950166093</v>
      </c>
      <c r="Q353"/>
      <c r="R353"/>
      <c r="S353"/>
    </row>
    <row r="354" spans="1:19" s="2" customFormat="1" x14ac:dyDescent="0.3">
      <c r="A354"/>
      <c r="B354"/>
      <c r="C354"/>
      <c r="D354"/>
      <c r="E354"/>
      <c r="F354"/>
      <c r="G354"/>
      <c r="H354"/>
      <c r="I354" s="9">
        <v>56615</v>
      </c>
      <c r="J354" s="7">
        <v>17.255000114440918</v>
      </c>
      <c r="K354" s="7">
        <v>9.0585002899169886</v>
      </c>
      <c r="L354" s="7">
        <f t="shared" si="23"/>
        <v>26.313500404357907</v>
      </c>
      <c r="M354" s="2">
        <v>26.4</v>
      </c>
      <c r="N354" s="2">
        <f t="shared" si="24"/>
        <v>31.765000000000001</v>
      </c>
      <c r="O354" s="8">
        <f t="shared" si="25"/>
        <v>-3.2764998349277263E-3</v>
      </c>
      <c r="P354" s="8">
        <f t="shared" si="26"/>
        <v>-0.17161969449526504</v>
      </c>
      <c r="Q354"/>
      <c r="R354"/>
      <c r="S354"/>
    </row>
    <row r="355" spans="1:19" s="2" customFormat="1" x14ac:dyDescent="0.3">
      <c r="A355"/>
      <c r="B355"/>
      <c r="C355"/>
      <c r="D355"/>
      <c r="E355"/>
      <c r="F355"/>
      <c r="G355"/>
      <c r="H355"/>
      <c r="I355" s="9">
        <v>56646</v>
      </c>
      <c r="J355" s="7">
        <v>27.546999931335456</v>
      </c>
      <c r="K355" s="7">
        <v>8.8284997940063441</v>
      </c>
      <c r="L355" s="7">
        <f t="shared" si="23"/>
        <v>36.375499725341797</v>
      </c>
      <c r="M355" s="2">
        <v>26.4</v>
      </c>
      <c r="N355" s="2">
        <f t="shared" si="24"/>
        <v>31.765000000000001</v>
      </c>
      <c r="O355" s="8">
        <f t="shared" si="25"/>
        <v>0.37785983808112866</v>
      </c>
      <c r="P355" s="8">
        <f t="shared" si="26"/>
        <v>0.14514401779763242</v>
      </c>
      <c r="Q355"/>
      <c r="R355"/>
      <c r="S355"/>
    </row>
    <row r="356" spans="1:19" s="2" customFormat="1" x14ac:dyDescent="0.3">
      <c r="A356"/>
      <c r="B356"/>
      <c r="C356"/>
      <c r="D356"/>
      <c r="E356"/>
      <c r="F356"/>
      <c r="G356"/>
      <c r="H356"/>
      <c r="I356" s="9">
        <v>56674</v>
      </c>
      <c r="J356" s="7">
        <v>26.284500122070313</v>
      </c>
      <c r="K356" s="7">
        <v>8.6529998779296875</v>
      </c>
      <c r="L356" s="7">
        <f t="shared" si="23"/>
        <v>34.9375</v>
      </c>
      <c r="M356" s="2">
        <v>26.4</v>
      </c>
      <c r="N356" s="2">
        <f t="shared" si="24"/>
        <v>31.765000000000001</v>
      </c>
      <c r="O356" s="8">
        <f t="shared" si="25"/>
        <v>0.3233901515151516</v>
      </c>
      <c r="P356" s="8">
        <f t="shared" si="26"/>
        <v>9.9874075240043991E-2</v>
      </c>
      <c r="Q356"/>
      <c r="R356"/>
      <c r="S356"/>
    </row>
    <row r="357" spans="1:19" s="2" customFormat="1" x14ac:dyDescent="0.3">
      <c r="A357"/>
      <c r="B357"/>
      <c r="C357"/>
      <c r="D357"/>
      <c r="E357"/>
      <c r="F357"/>
      <c r="G357"/>
      <c r="H357"/>
      <c r="I357" s="9">
        <v>56705</v>
      </c>
      <c r="J357" s="7">
        <v>28.229499816894531</v>
      </c>
      <c r="K357" s="7">
        <v>8.7544999122619611</v>
      </c>
      <c r="L357" s="7">
        <f t="shared" si="23"/>
        <v>36.983999729156494</v>
      </c>
      <c r="M357" s="2">
        <v>26.4</v>
      </c>
      <c r="N357" s="2">
        <f t="shared" si="24"/>
        <v>31.765000000000001</v>
      </c>
      <c r="O357" s="8">
        <f t="shared" si="25"/>
        <v>0.40090908064986719</v>
      </c>
      <c r="P357" s="8">
        <f t="shared" si="26"/>
        <v>0.16430032202601907</v>
      </c>
      <c r="Q357"/>
      <c r="R357"/>
      <c r="S357"/>
    </row>
    <row r="358" spans="1:19" s="2" customFormat="1" x14ac:dyDescent="0.3">
      <c r="A358"/>
      <c r="B358"/>
      <c r="C358"/>
      <c r="D358"/>
      <c r="E358"/>
      <c r="F358"/>
      <c r="G358"/>
      <c r="H358"/>
      <c r="I358" s="9">
        <v>56735</v>
      </c>
      <c r="J358" s="7">
        <v>30.74950027465821</v>
      </c>
      <c r="K358" s="7">
        <v>8.9625000953674299</v>
      </c>
      <c r="L358" s="7">
        <f t="shared" si="23"/>
        <v>39.712000370025642</v>
      </c>
      <c r="M358" s="2">
        <v>26.4</v>
      </c>
      <c r="N358" s="2">
        <f t="shared" si="24"/>
        <v>31.765000000000001</v>
      </c>
      <c r="O358" s="8">
        <f t="shared" si="25"/>
        <v>0.50424243825854709</v>
      </c>
      <c r="P358" s="8">
        <f t="shared" si="26"/>
        <v>0.25018102849128421</v>
      </c>
      <c r="Q358"/>
      <c r="R358"/>
      <c r="S358"/>
    </row>
    <row r="359" spans="1:19" s="2" customFormat="1" x14ac:dyDescent="0.3">
      <c r="A359"/>
      <c r="B359"/>
      <c r="C359"/>
      <c r="D359"/>
      <c r="E359"/>
      <c r="F359"/>
      <c r="G359"/>
      <c r="H359"/>
      <c r="I359" s="9">
        <v>56766</v>
      </c>
      <c r="J359" s="7">
        <v>34.17350006103517</v>
      </c>
      <c r="K359" s="7">
        <v>6.2100000381469735</v>
      </c>
      <c r="L359" s="7">
        <f t="shared" si="23"/>
        <v>40.383500099182143</v>
      </c>
      <c r="M359" s="2">
        <v>26.4</v>
      </c>
      <c r="N359" s="2">
        <f t="shared" si="24"/>
        <v>31.765000000000001</v>
      </c>
      <c r="O359" s="8">
        <f t="shared" si="25"/>
        <v>0.52967803405992964</v>
      </c>
      <c r="P359" s="8">
        <f t="shared" si="26"/>
        <v>0.27132063904240966</v>
      </c>
      <c r="Q359"/>
      <c r="R359"/>
      <c r="S359"/>
    </row>
    <row r="360" spans="1:19" s="2" customFormat="1" x14ac:dyDescent="0.3">
      <c r="A360"/>
      <c r="B360"/>
      <c r="C360"/>
      <c r="D360"/>
      <c r="E360"/>
      <c r="F360"/>
      <c r="G360"/>
      <c r="H360"/>
      <c r="I360" s="9">
        <v>56796</v>
      </c>
      <c r="J360" s="7">
        <v>35.006500244140639</v>
      </c>
      <c r="K360" s="7">
        <v>8.8445000648498571</v>
      </c>
      <c r="L360" s="7">
        <f t="shared" si="23"/>
        <v>43.851000308990493</v>
      </c>
      <c r="M360" s="2">
        <v>26.4</v>
      </c>
      <c r="N360" s="2">
        <f t="shared" si="24"/>
        <v>31.765000000000001</v>
      </c>
      <c r="O360" s="8">
        <f t="shared" si="25"/>
        <v>0.66102273897691277</v>
      </c>
      <c r="P360" s="8">
        <f t="shared" si="26"/>
        <v>0.38048167193421989</v>
      </c>
      <c r="Q360"/>
      <c r="R360"/>
      <c r="S360"/>
    </row>
    <row r="361" spans="1:19" s="2" customFormat="1" x14ac:dyDescent="0.3">
      <c r="A361"/>
      <c r="B361"/>
      <c r="C361"/>
      <c r="D361"/>
      <c r="E361"/>
      <c r="F361"/>
      <c r="G361"/>
      <c r="H361"/>
      <c r="I361" s="9">
        <v>56827</v>
      </c>
      <c r="J361" s="7">
        <v>14.191499710083006</v>
      </c>
      <c r="K361" s="7">
        <v>7.381999969482421</v>
      </c>
      <c r="L361" s="7">
        <f t="shared" si="23"/>
        <v>21.573499679565426</v>
      </c>
      <c r="M361" s="2">
        <v>26.4</v>
      </c>
      <c r="N361" s="2">
        <f t="shared" si="24"/>
        <v>31.765000000000001</v>
      </c>
      <c r="O361" s="8">
        <f t="shared" si="25"/>
        <v>-0.18282198183464293</v>
      </c>
      <c r="P361" s="8">
        <f t="shared" si="26"/>
        <v>-0.32084055786036747</v>
      </c>
      <c r="Q361"/>
      <c r="R361"/>
      <c r="S361"/>
    </row>
    <row r="362" spans="1:19" s="2" customFormat="1" x14ac:dyDescent="0.3">
      <c r="A362"/>
      <c r="B362"/>
      <c r="C362"/>
      <c r="D362"/>
      <c r="E362"/>
      <c r="F362"/>
      <c r="G362"/>
      <c r="H362"/>
      <c r="I362" s="9">
        <v>56858</v>
      </c>
      <c r="J362" s="7">
        <v>14.936500072479244</v>
      </c>
      <c r="K362" s="7">
        <v>7.5020000934600848</v>
      </c>
      <c r="L362" s="7">
        <f t="shared" si="23"/>
        <v>22.438500165939331</v>
      </c>
      <c r="M362" s="2">
        <v>26.4</v>
      </c>
      <c r="N362" s="2">
        <f t="shared" si="24"/>
        <v>31.765000000000001</v>
      </c>
      <c r="O362" s="8">
        <f t="shared" si="25"/>
        <v>-0.15005681189623743</v>
      </c>
      <c r="P362" s="8">
        <f t="shared" si="26"/>
        <v>-0.29360931320826911</v>
      </c>
      <c r="Q362"/>
      <c r="R362"/>
      <c r="S362"/>
    </row>
    <row r="363" spans="1:19" s="2" customFormat="1" x14ac:dyDescent="0.3">
      <c r="A363"/>
      <c r="B363"/>
      <c r="C363"/>
      <c r="D363"/>
      <c r="E363"/>
      <c r="F363"/>
      <c r="G363"/>
      <c r="H363"/>
      <c r="I363" s="9">
        <v>56888</v>
      </c>
      <c r="J363" s="7">
        <v>14.915499687194822</v>
      </c>
      <c r="K363" s="7">
        <v>7.5680000782012957</v>
      </c>
      <c r="L363" s="7">
        <f t="shared" si="23"/>
        <v>22.483499765396118</v>
      </c>
      <c r="M363" s="2">
        <v>26.4</v>
      </c>
      <c r="N363" s="2">
        <f t="shared" si="24"/>
        <v>31.765000000000001</v>
      </c>
      <c r="O363" s="8">
        <f t="shared" si="25"/>
        <v>-0.14835228161378333</v>
      </c>
      <c r="P363" s="8">
        <f t="shared" si="26"/>
        <v>-0.292192672268342</v>
      </c>
      <c r="Q363"/>
      <c r="R363"/>
      <c r="S363"/>
    </row>
    <row r="364" spans="1:19" s="2" customFormat="1" x14ac:dyDescent="0.3">
      <c r="A364"/>
      <c r="B364"/>
      <c r="C364"/>
      <c r="D364"/>
      <c r="E364"/>
      <c r="F364"/>
      <c r="G364"/>
      <c r="H364"/>
      <c r="I364" s="9">
        <v>56919</v>
      </c>
      <c r="J364" s="7">
        <v>14.253499984741209</v>
      </c>
      <c r="K364" s="7">
        <v>7.4639999866485613</v>
      </c>
      <c r="L364" s="7">
        <f t="shared" si="23"/>
        <v>21.717499971389771</v>
      </c>
      <c r="M364" s="2">
        <v>26.4</v>
      </c>
      <c r="N364" s="2">
        <f t="shared" si="24"/>
        <v>31.765000000000001</v>
      </c>
      <c r="O364" s="8">
        <f t="shared" si="25"/>
        <v>-0.17736742532614502</v>
      </c>
      <c r="P364" s="8">
        <f t="shared" si="26"/>
        <v>-0.31630725731497655</v>
      </c>
      <c r="Q364"/>
      <c r="R364"/>
      <c r="S364"/>
    </row>
    <row r="365" spans="1:19" s="2" customFormat="1" x14ac:dyDescent="0.3">
      <c r="A365"/>
      <c r="B365"/>
      <c r="C365"/>
      <c r="D365"/>
      <c r="E365"/>
      <c r="F365"/>
      <c r="G365"/>
      <c r="H365"/>
      <c r="I365" s="9">
        <v>56949</v>
      </c>
      <c r="J365" s="7">
        <v>12.762000083923343</v>
      </c>
      <c r="K365" s="7">
        <v>7.3180000782012957</v>
      </c>
      <c r="L365" s="7">
        <f t="shared" si="23"/>
        <v>20.080000162124641</v>
      </c>
      <c r="M365" s="2">
        <v>26.4</v>
      </c>
      <c r="N365" s="2">
        <f t="shared" si="24"/>
        <v>31.765000000000001</v>
      </c>
      <c r="O365" s="8">
        <f t="shared" si="25"/>
        <v>-0.23939393325285452</v>
      </c>
      <c r="P365" s="8">
        <f t="shared" si="26"/>
        <v>-0.36785769991737316</v>
      </c>
      <c r="Q365"/>
      <c r="R365"/>
      <c r="S365"/>
    </row>
    <row r="366" spans="1:19" s="2" customFormat="1" x14ac:dyDescent="0.3">
      <c r="A366"/>
      <c r="B366"/>
      <c r="C366"/>
      <c r="D366"/>
      <c r="E366"/>
      <c r="F366"/>
      <c r="G366"/>
      <c r="H366"/>
      <c r="I366" s="9">
        <v>56980</v>
      </c>
      <c r="J366" s="7">
        <v>17.241600036621094</v>
      </c>
      <c r="K366" s="7">
        <v>9.0654003143310504</v>
      </c>
      <c r="L366" s="7">
        <f t="shared" si="23"/>
        <v>26.307000350952144</v>
      </c>
      <c r="M366" s="2">
        <v>26.4</v>
      </c>
      <c r="N366" s="2">
        <f t="shared" si="24"/>
        <v>31.765000000000001</v>
      </c>
      <c r="O366" s="8">
        <f t="shared" si="25"/>
        <v>-3.5227139790854345E-3</v>
      </c>
      <c r="P366" s="8">
        <f t="shared" si="26"/>
        <v>-0.1718243239114704</v>
      </c>
      <c r="Q366"/>
      <c r="R366"/>
      <c r="S366"/>
    </row>
    <row r="367" spans="1:19" s="2" customFormat="1" x14ac:dyDescent="0.3">
      <c r="A367"/>
      <c r="B367"/>
      <c r="C367"/>
      <c r="D367"/>
      <c r="E367"/>
      <c r="F367"/>
      <c r="G367"/>
      <c r="H367"/>
      <c r="I367" s="9">
        <v>57011</v>
      </c>
      <c r="J367" s="7">
        <v>27.523999786376962</v>
      </c>
      <c r="K367" s="7">
        <v>8.8353998184204059</v>
      </c>
      <c r="L367" s="7">
        <f t="shared" si="23"/>
        <v>36.359399604797368</v>
      </c>
      <c r="M367" s="2">
        <v>26.4</v>
      </c>
      <c r="N367" s="2">
        <f t="shared" si="24"/>
        <v>31.765000000000001</v>
      </c>
      <c r="O367" s="8">
        <f t="shared" si="25"/>
        <v>0.37724998503020335</v>
      </c>
      <c r="P367" s="8">
        <f t="shared" si="26"/>
        <v>0.14463716684392791</v>
      </c>
      <c r="Q367"/>
      <c r="R367"/>
      <c r="S367"/>
    </row>
    <row r="368" spans="1:19" s="2" customFormat="1" x14ac:dyDescent="0.3">
      <c r="A368"/>
      <c r="B368"/>
      <c r="C368"/>
      <c r="D368"/>
      <c r="E368"/>
      <c r="F368"/>
      <c r="G368"/>
      <c r="H368"/>
      <c r="I368" s="9">
        <v>57040</v>
      </c>
      <c r="J368" s="7">
        <v>26.26140022277832</v>
      </c>
      <c r="K368" s="7">
        <v>8.6599998474121094</v>
      </c>
      <c r="L368" s="7">
        <f t="shared" si="23"/>
        <v>34.92140007019043</v>
      </c>
      <c r="M368" s="2">
        <v>26.4</v>
      </c>
      <c r="N368" s="2">
        <f t="shared" si="24"/>
        <v>31.765000000000001</v>
      </c>
      <c r="O368" s="8">
        <f t="shared" si="25"/>
        <v>0.32278030568903149</v>
      </c>
      <c r="P368" s="8">
        <f t="shared" si="26"/>
        <v>9.9367230290899666E-2</v>
      </c>
      <c r="Q368"/>
      <c r="R368"/>
      <c r="S368"/>
    </row>
    <row r="369" spans="1:19" s="2" customFormat="1" x14ac:dyDescent="0.3">
      <c r="A369"/>
      <c r="B369"/>
      <c r="C369"/>
      <c r="D369"/>
      <c r="E369"/>
      <c r="F369"/>
      <c r="G369"/>
      <c r="H369"/>
      <c r="I369" s="9">
        <v>57071</v>
      </c>
      <c r="J369" s="7">
        <v>28.209199905395508</v>
      </c>
      <c r="K369" s="7">
        <v>8.7613998413085916</v>
      </c>
      <c r="L369" s="7">
        <f t="shared" si="23"/>
        <v>36.970599746704096</v>
      </c>
      <c r="M369" s="2">
        <v>26.4</v>
      </c>
      <c r="N369" s="2">
        <f t="shared" si="24"/>
        <v>31.765000000000001</v>
      </c>
      <c r="O369" s="8">
        <f t="shared" si="25"/>
        <v>0.4004015055569734</v>
      </c>
      <c r="P369" s="8">
        <f t="shared" si="26"/>
        <v>0.16387847463258609</v>
      </c>
      <c r="Q369"/>
      <c r="R369"/>
      <c r="S369"/>
    </row>
    <row r="370" spans="1:19" s="2" customFormat="1" x14ac:dyDescent="0.3">
      <c r="A370"/>
      <c r="B370"/>
      <c r="C370"/>
      <c r="D370"/>
      <c r="E370"/>
      <c r="F370"/>
      <c r="G370"/>
      <c r="H370"/>
      <c r="I370" s="9">
        <v>57101</v>
      </c>
      <c r="J370" s="7">
        <v>30.729400253295907</v>
      </c>
      <c r="K370" s="7">
        <v>8.9694000244140604</v>
      </c>
      <c r="L370" s="7">
        <f t="shared" si="23"/>
        <v>39.698800277709964</v>
      </c>
      <c r="M370" s="2">
        <v>26.4</v>
      </c>
      <c r="N370" s="2">
        <f t="shared" si="24"/>
        <v>31.765000000000001</v>
      </c>
      <c r="O370" s="8">
        <f t="shared" si="25"/>
        <v>0.50374243476174119</v>
      </c>
      <c r="P370" s="8">
        <f t="shared" si="26"/>
        <v>0.24976547387722214</v>
      </c>
      <c r="Q370"/>
      <c r="R370"/>
      <c r="S370"/>
    </row>
    <row r="371" spans="1:19" s="2" customFormat="1" x14ac:dyDescent="0.3">
      <c r="A371"/>
      <c r="B371"/>
      <c r="C371"/>
      <c r="D371"/>
      <c r="E371"/>
      <c r="F371"/>
      <c r="G371"/>
      <c r="H371"/>
      <c r="I371" s="9">
        <v>57132</v>
      </c>
      <c r="J371" s="7">
        <v>34.148200225830095</v>
      </c>
      <c r="K371" s="7">
        <v>6.2622000694274913</v>
      </c>
      <c r="L371" s="7">
        <f t="shared" si="23"/>
        <v>40.410400295257588</v>
      </c>
      <c r="M371" s="2">
        <v>26.4</v>
      </c>
      <c r="N371" s="2">
        <f t="shared" si="24"/>
        <v>31.765000000000001</v>
      </c>
      <c r="O371" s="8">
        <f t="shared" si="25"/>
        <v>0.53069698088096939</v>
      </c>
      <c r="P371" s="8">
        <f t="shared" si="26"/>
        <v>0.2721674892258017</v>
      </c>
      <c r="Q371"/>
      <c r="R371"/>
      <c r="S371"/>
    </row>
    <row r="372" spans="1:19" s="2" customFormat="1" x14ac:dyDescent="0.3">
      <c r="A372"/>
      <c r="B372"/>
      <c r="C372"/>
      <c r="D372"/>
      <c r="E372"/>
      <c r="F372"/>
      <c r="G372"/>
      <c r="H372"/>
      <c r="I372" s="9">
        <v>57162</v>
      </c>
      <c r="J372" s="7">
        <v>34.981200408935564</v>
      </c>
      <c r="K372" s="7">
        <v>8.8984001159668011</v>
      </c>
      <c r="L372" s="7">
        <f t="shared" si="23"/>
        <v>43.879600524902365</v>
      </c>
      <c r="M372" s="2">
        <v>26.4</v>
      </c>
      <c r="N372" s="2">
        <f t="shared" si="24"/>
        <v>31.765000000000001</v>
      </c>
      <c r="O372" s="8">
        <f t="shared" si="25"/>
        <v>0.66210608048872599</v>
      </c>
      <c r="P372" s="8">
        <f t="shared" si="26"/>
        <v>0.38138204076506743</v>
      </c>
      <c r="Q372"/>
      <c r="R372"/>
      <c r="S372"/>
    </row>
    <row r="373" spans="1:19" s="2" customFormat="1" x14ac:dyDescent="0.3">
      <c r="A373"/>
      <c r="B373"/>
      <c r="C373"/>
      <c r="D373"/>
      <c r="E373"/>
      <c r="F373"/>
      <c r="G373"/>
      <c r="H373"/>
      <c r="I373" s="9">
        <v>57193</v>
      </c>
      <c r="J373" s="7">
        <v>14.202999687194822</v>
      </c>
      <c r="K373" s="7">
        <v>7.4435999870300282</v>
      </c>
      <c r="L373" s="7">
        <f t="shared" si="23"/>
        <v>21.646599674224852</v>
      </c>
      <c r="M373" s="2">
        <v>26.4</v>
      </c>
      <c r="N373" s="2">
        <f t="shared" si="24"/>
        <v>31.765000000000001</v>
      </c>
      <c r="O373" s="8">
        <f t="shared" si="25"/>
        <v>-0.18005304264299793</v>
      </c>
      <c r="P373" s="8">
        <f t="shared" si="26"/>
        <v>-0.31853928304030055</v>
      </c>
      <c r="Q373"/>
      <c r="R373"/>
      <c r="S373"/>
    </row>
    <row r="374" spans="1:19" s="2" customFormat="1" x14ac:dyDescent="0.3">
      <c r="A374"/>
      <c r="B374"/>
      <c r="C374"/>
      <c r="D374"/>
      <c r="E374"/>
      <c r="F374"/>
      <c r="G374"/>
      <c r="H374"/>
      <c r="I374" s="9">
        <v>57224</v>
      </c>
      <c r="J374" s="7">
        <v>14.948000144958492</v>
      </c>
      <c r="K374" s="7">
        <v>7.5630001068115256</v>
      </c>
      <c r="L374" s="7">
        <f t="shared" si="23"/>
        <v>22.511000251770017</v>
      </c>
      <c r="M374" s="2">
        <v>26.4</v>
      </c>
      <c r="N374" s="2">
        <f t="shared" si="24"/>
        <v>31.765000000000001</v>
      </c>
      <c r="O374" s="8">
        <f t="shared" si="25"/>
        <v>-0.14731059652386291</v>
      </c>
      <c r="P374" s="8">
        <f t="shared" si="26"/>
        <v>-0.29132692423201578</v>
      </c>
      <c r="Q374"/>
      <c r="R374"/>
      <c r="S374"/>
    </row>
    <row r="375" spans="1:19" s="2" customFormat="1" x14ac:dyDescent="0.3">
      <c r="A375"/>
      <c r="B375"/>
      <c r="C375"/>
      <c r="D375"/>
      <c r="E375"/>
      <c r="F375"/>
      <c r="G375"/>
      <c r="H375"/>
      <c r="I375" s="9">
        <v>57254</v>
      </c>
      <c r="J375" s="7">
        <v>14.926999664306638</v>
      </c>
      <c r="K375" s="7">
        <v>7.6290000915527365</v>
      </c>
      <c r="L375" s="7">
        <f t="shared" si="23"/>
        <v>22.555999755859375</v>
      </c>
      <c r="M375" s="2">
        <v>26.4</v>
      </c>
      <c r="N375" s="2">
        <f t="shared" si="24"/>
        <v>31.765000000000001</v>
      </c>
      <c r="O375" s="8">
        <f t="shared" si="25"/>
        <v>-0.14560606985381153</v>
      </c>
      <c r="P375" s="8">
        <f t="shared" si="26"/>
        <v>-0.28991028629436877</v>
      </c>
      <c r="Q375"/>
      <c r="R375"/>
      <c r="S375"/>
    </row>
    <row r="376" spans="1:19" s="2" customFormat="1" x14ac:dyDescent="0.3">
      <c r="A376"/>
      <c r="B376"/>
      <c r="C376"/>
      <c r="D376"/>
      <c r="E376"/>
      <c r="F376"/>
      <c r="G376"/>
      <c r="H376"/>
      <c r="I376" s="9">
        <v>57285</v>
      </c>
      <c r="J376" s="7">
        <v>14.264999961853025</v>
      </c>
      <c r="K376" s="7">
        <v>7.5250000000000021</v>
      </c>
      <c r="L376" s="7">
        <f t="shared" si="23"/>
        <v>21.789999961853027</v>
      </c>
      <c r="M376" s="2">
        <v>26.4</v>
      </c>
      <c r="N376" s="2">
        <f t="shared" si="24"/>
        <v>31.765000000000001</v>
      </c>
      <c r="O376" s="8">
        <f t="shared" si="25"/>
        <v>-0.17462121356617322</v>
      </c>
      <c r="P376" s="8">
        <f t="shared" si="26"/>
        <v>-0.31402487134100343</v>
      </c>
      <c r="Q376"/>
      <c r="R376"/>
      <c r="S376"/>
    </row>
    <row r="377" spans="1:19" s="2" customFormat="1" x14ac:dyDescent="0.3">
      <c r="A377"/>
      <c r="B377"/>
      <c r="C377"/>
      <c r="D377"/>
      <c r="E377"/>
      <c r="F377"/>
      <c r="G377"/>
      <c r="H377"/>
      <c r="I377" s="9">
        <v>57315</v>
      </c>
      <c r="J377" s="7">
        <v>12.773400115966801</v>
      </c>
      <c r="K377" s="7">
        <v>7.3790000915527365</v>
      </c>
      <c r="L377" s="7">
        <f t="shared" si="23"/>
        <v>20.152400207519538</v>
      </c>
      <c r="M377" s="2">
        <v>26.4</v>
      </c>
      <c r="N377" s="2">
        <f t="shared" si="24"/>
        <v>31.765000000000001</v>
      </c>
      <c r="O377" s="8">
        <f t="shared" si="25"/>
        <v>-0.23665150729092654</v>
      </c>
      <c r="P377" s="8">
        <f t="shared" si="26"/>
        <v>-0.36557846033308561</v>
      </c>
      <c r="Q377"/>
      <c r="R377"/>
      <c r="S377"/>
    </row>
    <row r="378" spans="1:19" s="2" customFormat="1" x14ac:dyDescent="0.3">
      <c r="A378"/>
      <c r="B378"/>
      <c r="C378"/>
      <c r="D378"/>
      <c r="E378"/>
      <c r="F378"/>
      <c r="G378"/>
      <c r="H378"/>
      <c r="I378" s="9">
        <v>57346</v>
      </c>
      <c r="J378" s="7">
        <v>17.22819995880127</v>
      </c>
      <c r="K378" s="7">
        <v>9.0723003387451122</v>
      </c>
      <c r="L378" s="7">
        <f t="shared" si="23"/>
        <v>26.300500297546382</v>
      </c>
      <c r="M378" s="2">
        <v>26.4</v>
      </c>
      <c r="N378" s="2">
        <f t="shared" si="24"/>
        <v>31.765000000000001</v>
      </c>
      <c r="O378" s="8">
        <f t="shared" si="25"/>
        <v>-3.7689281232430316E-3</v>
      </c>
      <c r="P378" s="8">
        <f t="shared" si="26"/>
        <v>-0.17202895332767565</v>
      </c>
      <c r="Q378"/>
      <c r="R378"/>
      <c r="S378"/>
    </row>
    <row r="379" spans="1:19" s="2" customFormat="1" x14ac:dyDescent="0.3">
      <c r="A379"/>
      <c r="B379"/>
      <c r="C379"/>
      <c r="D379"/>
      <c r="E379"/>
      <c r="F379"/>
      <c r="G379"/>
      <c r="H379"/>
      <c r="I379" s="9">
        <v>57377</v>
      </c>
      <c r="J379" s="7">
        <v>27.500999641418467</v>
      </c>
      <c r="K379" s="7">
        <v>8.8422998428344677</v>
      </c>
      <c r="L379" s="7">
        <f t="shared" si="23"/>
        <v>36.343299484252938</v>
      </c>
      <c r="M379" s="2">
        <v>26.4</v>
      </c>
      <c r="N379" s="2">
        <f t="shared" si="24"/>
        <v>31.765000000000001</v>
      </c>
      <c r="O379" s="8">
        <f t="shared" si="25"/>
        <v>0.37664013197927804</v>
      </c>
      <c r="P379" s="8">
        <f t="shared" si="26"/>
        <v>0.14413031589022318</v>
      </c>
      <c r="Q379"/>
      <c r="R379"/>
      <c r="S379"/>
    </row>
    <row r="380" spans="1:19" s="2" customFormat="1" x14ac:dyDescent="0.3">
      <c r="A380"/>
      <c r="B380"/>
      <c r="C380"/>
      <c r="D380"/>
      <c r="E380"/>
      <c r="F380"/>
      <c r="G380"/>
      <c r="H380"/>
      <c r="I380" s="9">
        <v>57405</v>
      </c>
      <c r="J380" s="7">
        <v>26.238300323486328</v>
      </c>
      <c r="K380" s="7">
        <v>8.6669998168945313</v>
      </c>
      <c r="L380" s="7">
        <f t="shared" si="23"/>
        <v>34.905300140380859</v>
      </c>
      <c r="M380" s="2">
        <v>26.4</v>
      </c>
      <c r="N380" s="2">
        <f t="shared" si="24"/>
        <v>31.765000000000001</v>
      </c>
      <c r="O380" s="8">
        <f t="shared" si="25"/>
        <v>0.32217045986291137</v>
      </c>
      <c r="P380" s="8">
        <f t="shared" si="26"/>
        <v>9.8860385341755341E-2</v>
      </c>
      <c r="Q380"/>
      <c r="R380"/>
      <c r="S380"/>
    </row>
    <row r="381" spans="1:19" s="2" customFormat="1" x14ac:dyDescent="0.3">
      <c r="A381"/>
      <c r="B381"/>
      <c r="C381"/>
      <c r="D381"/>
      <c r="E381"/>
      <c r="F381"/>
      <c r="G381"/>
      <c r="H381"/>
      <c r="I381" s="9">
        <v>57436</v>
      </c>
      <c r="J381" s="7">
        <v>28.188899993896484</v>
      </c>
      <c r="K381" s="7">
        <v>8.7682997703552221</v>
      </c>
      <c r="L381" s="7">
        <f t="shared" si="23"/>
        <v>36.957199764251705</v>
      </c>
      <c r="M381" s="2">
        <v>26.4</v>
      </c>
      <c r="N381" s="2">
        <f t="shared" si="24"/>
        <v>31.765000000000001</v>
      </c>
      <c r="O381" s="8">
        <f t="shared" si="25"/>
        <v>0.39989393046407984</v>
      </c>
      <c r="P381" s="8">
        <f t="shared" si="26"/>
        <v>0.16345662723915333</v>
      </c>
      <c r="Q381"/>
      <c r="R381"/>
      <c r="S381"/>
    </row>
    <row r="382" spans="1:19" s="2" customFormat="1" x14ac:dyDescent="0.3">
      <c r="A382"/>
      <c r="B382"/>
      <c r="C382"/>
      <c r="D382"/>
      <c r="E382"/>
      <c r="F382"/>
      <c r="G382"/>
      <c r="H382"/>
      <c r="I382" s="9">
        <v>57466</v>
      </c>
      <c r="J382" s="7">
        <v>30.709300231933604</v>
      </c>
      <c r="K382" s="7">
        <v>8.9762999534606909</v>
      </c>
      <c r="L382" s="7">
        <f t="shared" si="23"/>
        <v>39.685600185394293</v>
      </c>
      <c r="M382" s="2">
        <v>26.4</v>
      </c>
      <c r="N382" s="2">
        <f t="shared" si="24"/>
        <v>31.765000000000001</v>
      </c>
      <c r="O382" s="8">
        <f t="shared" si="25"/>
        <v>0.50324243126493551</v>
      </c>
      <c r="P382" s="8">
        <f t="shared" si="26"/>
        <v>0.24934991926316052</v>
      </c>
      <c r="Q382"/>
      <c r="R382"/>
      <c r="S382"/>
    </row>
    <row r="383" spans="1:19" s="2" customFormat="1" x14ac:dyDescent="0.3">
      <c r="A383"/>
      <c r="B383"/>
      <c r="C383"/>
      <c r="D383"/>
      <c r="E383"/>
      <c r="F383"/>
      <c r="G383"/>
      <c r="H383"/>
      <c r="I383" s="9">
        <v>57497</v>
      </c>
      <c r="J383" s="7">
        <v>34.12290039062502</v>
      </c>
      <c r="K383" s="7">
        <v>6.3144001007080091</v>
      </c>
      <c r="L383" s="7">
        <f t="shared" si="23"/>
        <v>40.437300491333026</v>
      </c>
      <c r="M383" s="2">
        <v>26.4</v>
      </c>
      <c r="N383" s="2">
        <f t="shared" si="24"/>
        <v>31.765000000000001</v>
      </c>
      <c r="O383" s="8">
        <f t="shared" si="25"/>
        <v>0.53171592770200871</v>
      </c>
      <c r="P383" s="8">
        <f t="shared" si="26"/>
        <v>0.27301433940919329</v>
      </c>
      <c r="Q383"/>
      <c r="R383"/>
      <c r="S383"/>
    </row>
    <row r="384" spans="1:19" s="2" customFormat="1" x14ac:dyDescent="0.3">
      <c r="A384"/>
      <c r="B384"/>
      <c r="C384"/>
      <c r="D384"/>
      <c r="E384"/>
      <c r="F384"/>
      <c r="G384"/>
      <c r="H384"/>
      <c r="I384" s="9">
        <v>57527</v>
      </c>
      <c r="J384" s="7">
        <v>34.955900573730489</v>
      </c>
      <c r="K384" s="7">
        <v>8.9523001670837452</v>
      </c>
      <c r="L384" s="7">
        <f t="shared" si="23"/>
        <v>43.908200740814237</v>
      </c>
      <c r="M384" s="2">
        <v>26.4</v>
      </c>
      <c r="N384" s="2">
        <f t="shared" si="24"/>
        <v>31.765000000000001</v>
      </c>
      <c r="O384" s="8">
        <f t="shared" si="25"/>
        <v>0.66318942200053943</v>
      </c>
      <c r="P384" s="8">
        <f t="shared" si="26"/>
        <v>0.38228240959591497</v>
      </c>
      <c r="Q384"/>
      <c r="R384"/>
      <c r="S384"/>
    </row>
    <row r="385" spans="1:19" s="2" customFormat="1" x14ac:dyDescent="0.3">
      <c r="A385"/>
      <c r="B385"/>
      <c r="C385"/>
      <c r="D385"/>
      <c r="E385"/>
      <c r="F385"/>
      <c r="G385"/>
      <c r="H385"/>
      <c r="I385" s="9">
        <v>57558</v>
      </c>
      <c r="J385" s="7">
        <v>14.214499664306638</v>
      </c>
      <c r="K385" s="7">
        <v>7.5052000045776355</v>
      </c>
      <c r="L385" s="7">
        <f t="shared" si="23"/>
        <v>21.719699668884275</v>
      </c>
      <c r="M385" s="2">
        <v>26.4</v>
      </c>
      <c r="N385" s="2">
        <f t="shared" si="24"/>
        <v>31.765000000000001</v>
      </c>
      <c r="O385" s="8">
        <f t="shared" si="25"/>
        <v>-0.17728410345135315</v>
      </c>
      <c r="P385" s="8">
        <f t="shared" si="26"/>
        <v>-0.31623800822023374</v>
      </c>
      <c r="Q385"/>
      <c r="R385"/>
      <c r="S385"/>
    </row>
    <row r="386" spans="1:19" s="2" customFormat="1" x14ac:dyDescent="0.3">
      <c r="A386"/>
      <c r="B386"/>
      <c r="C386"/>
      <c r="D386"/>
      <c r="E386"/>
      <c r="F386"/>
      <c r="G386"/>
      <c r="H386"/>
      <c r="I386" s="9">
        <v>57589</v>
      </c>
      <c r="J386" s="7">
        <v>14.959500217437739</v>
      </c>
      <c r="K386" s="7">
        <v>7.6240001201629664</v>
      </c>
      <c r="L386" s="7">
        <f t="shared" si="23"/>
        <v>22.583500337600704</v>
      </c>
      <c r="M386" s="2">
        <v>26.4</v>
      </c>
      <c r="N386" s="2">
        <f t="shared" si="24"/>
        <v>31.765000000000001</v>
      </c>
      <c r="O386" s="8">
        <f t="shared" si="25"/>
        <v>-0.1445643811514884</v>
      </c>
      <c r="P386" s="8">
        <f t="shared" si="26"/>
        <v>-0.28904453525576257</v>
      </c>
      <c r="Q386"/>
      <c r="R386"/>
      <c r="S386"/>
    </row>
    <row r="387" spans="1:19" s="2" customFormat="1" x14ac:dyDescent="0.3">
      <c r="A387"/>
      <c r="B387"/>
      <c r="C387"/>
      <c r="D387"/>
      <c r="E387"/>
      <c r="F387"/>
      <c r="G387"/>
      <c r="H387"/>
      <c r="I387" s="9">
        <v>57619</v>
      </c>
      <c r="J387" s="7">
        <v>14.938499641418455</v>
      </c>
      <c r="K387" s="7">
        <v>7.6900001049041773</v>
      </c>
      <c r="L387" s="7">
        <f t="shared" si="23"/>
        <v>22.628499746322632</v>
      </c>
      <c r="M387" s="2">
        <v>26.4</v>
      </c>
      <c r="N387" s="2">
        <f t="shared" si="24"/>
        <v>31.765000000000001</v>
      </c>
      <c r="O387" s="8">
        <f t="shared" si="25"/>
        <v>-0.14285985809383961</v>
      </c>
      <c r="P387" s="8">
        <f t="shared" si="26"/>
        <v>-0.28762790032039565</v>
      </c>
      <c r="Q387"/>
      <c r="R387"/>
      <c r="S387"/>
    </row>
    <row r="388" spans="1:19" s="2" customFormat="1" x14ac:dyDescent="0.3">
      <c r="A388"/>
      <c r="B388"/>
      <c r="C388"/>
      <c r="D388"/>
      <c r="E388"/>
      <c r="F388"/>
      <c r="G388"/>
      <c r="H388"/>
      <c r="I388" s="9">
        <v>57650</v>
      </c>
      <c r="J388" s="7">
        <v>14.276499938964841</v>
      </c>
      <c r="K388" s="7">
        <v>7.5860000133514429</v>
      </c>
      <c r="L388" s="7">
        <f t="shared" si="23"/>
        <v>21.862499952316284</v>
      </c>
      <c r="M388" s="2">
        <v>26.4</v>
      </c>
      <c r="N388" s="2">
        <f t="shared" si="24"/>
        <v>31.765000000000001</v>
      </c>
      <c r="O388" s="8">
        <f t="shared" si="25"/>
        <v>-0.1718750018062013</v>
      </c>
      <c r="P388" s="8">
        <f t="shared" si="26"/>
        <v>-0.31174248536703031</v>
      </c>
      <c r="Q388"/>
      <c r="R388"/>
      <c r="S388"/>
    </row>
    <row r="389" spans="1:19" s="2" customFormat="1" x14ac:dyDescent="0.3">
      <c r="A389"/>
      <c r="B389"/>
      <c r="C389"/>
      <c r="D389"/>
      <c r="E389"/>
      <c r="F389"/>
      <c r="G389"/>
      <c r="H389"/>
      <c r="I389" s="9">
        <v>57680</v>
      </c>
      <c r="J389" s="7">
        <v>12.784800148010259</v>
      </c>
      <c r="K389" s="7">
        <v>7.4400001049041773</v>
      </c>
      <c r="L389" s="7">
        <f t="shared" si="23"/>
        <v>20.224800252914434</v>
      </c>
      <c r="M389" s="2">
        <v>26.4</v>
      </c>
      <c r="N389" s="2">
        <f t="shared" si="24"/>
        <v>31.765000000000001</v>
      </c>
      <c r="O389" s="8">
        <f t="shared" si="25"/>
        <v>-0.23390908132899868</v>
      </c>
      <c r="P389" s="8">
        <f t="shared" si="26"/>
        <v>-0.36329922074879795</v>
      </c>
      <c r="Q389"/>
      <c r="R389"/>
      <c r="S389"/>
    </row>
    <row r="390" spans="1:19" s="2" customFormat="1" x14ac:dyDescent="0.3">
      <c r="A390"/>
      <c r="B390"/>
      <c r="C390"/>
      <c r="D390"/>
      <c r="E390"/>
      <c r="F390"/>
      <c r="G390"/>
      <c r="H390"/>
      <c r="I390" s="9">
        <v>57711</v>
      </c>
      <c r="J390" s="7">
        <v>17.214799880981445</v>
      </c>
      <c r="K390" s="7">
        <v>9.079200363159174</v>
      </c>
      <c r="L390" s="7">
        <f t="shared" si="23"/>
        <v>26.294000244140619</v>
      </c>
      <c r="M390" s="2">
        <v>26.4</v>
      </c>
      <c r="N390" s="2">
        <f t="shared" si="24"/>
        <v>31.765000000000001</v>
      </c>
      <c r="O390" s="8">
        <f t="shared" si="25"/>
        <v>-4.0151422674007398E-3</v>
      </c>
      <c r="P390" s="8">
        <f t="shared" si="26"/>
        <v>-0.17223358274388101</v>
      </c>
      <c r="Q390"/>
      <c r="R390"/>
      <c r="S390"/>
    </row>
    <row r="391" spans="1:19" s="2" customFormat="1" x14ac:dyDescent="0.3">
      <c r="A391"/>
      <c r="B391"/>
      <c r="C391"/>
      <c r="D391"/>
      <c r="E391"/>
      <c r="F391"/>
      <c r="G391"/>
      <c r="H391"/>
      <c r="I391" s="9">
        <v>57742</v>
      </c>
      <c r="J391" s="7">
        <v>27.477999496459972</v>
      </c>
      <c r="K391" s="7">
        <v>8.8491998672485295</v>
      </c>
      <c r="L391" s="7">
        <f t="shared" ref="L391:L425" si="27">J391+K391</f>
        <v>36.327199363708502</v>
      </c>
      <c r="M391" s="2">
        <v>26.4</v>
      </c>
      <c r="N391" s="2">
        <f t="shared" ref="N391:N425" si="28">M391+5.365</f>
        <v>31.765000000000001</v>
      </c>
      <c r="O391" s="8">
        <f t="shared" ref="O391:O425" si="29">L391/$M$6-1</f>
        <v>0.3760302789283525</v>
      </c>
      <c r="P391" s="8">
        <f t="shared" ref="P391:P425" si="30">L391/$N$6-1</f>
        <v>0.14362346493651823</v>
      </c>
      <c r="Q391"/>
      <c r="R391"/>
      <c r="S391"/>
    </row>
    <row r="392" spans="1:19" s="2" customFormat="1" x14ac:dyDescent="0.3">
      <c r="A392"/>
      <c r="B392"/>
      <c r="C392"/>
      <c r="D392"/>
      <c r="E392"/>
      <c r="F392"/>
      <c r="G392"/>
      <c r="H392"/>
      <c r="I392" s="9">
        <v>57770</v>
      </c>
      <c r="J392" s="7">
        <v>26.215200424194336</v>
      </c>
      <c r="K392" s="7">
        <v>8.6739997863769531</v>
      </c>
      <c r="L392" s="7">
        <f t="shared" si="27"/>
        <v>34.889200210571289</v>
      </c>
      <c r="M392" s="2">
        <v>26.4</v>
      </c>
      <c r="N392" s="2">
        <f t="shared" si="28"/>
        <v>31.765000000000001</v>
      </c>
      <c r="O392" s="8">
        <f t="shared" si="29"/>
        <v>0.32156061403679126</v>
      </c>
      <c r="P392" s="8">
        <f t="shared" si="30"/>
        <v>9.8353540392611016E-2</v>
      </c>
      <c r="Q392"/>
      <c r="R392"/>
      <c r="S392"/>
    </row>
    <row r="393" spans="1:19" s="2" customFormat="1" x14ac:dyDescent="0.3">
      <c r="A393"/>
      <c r="B393"/>
      <c r="C393"/>
      <c r="D393"/>
      <c r="E393"/>
      <c r="F393"/>
      <c r="G393"/>
      <c r="H393"/>
      <c r="I393" s="9">
        <v>57801</v>
      </c>
      <c r="J393" s="7">
        <v>28.168600082397461</v>
      </c>
      <c r="K393" s="7">
        <v>8.7751996994018526</v>
      </c>
      <c r="L393" s="7">
        <f t="shared" si="27"/>
        <v>36.943799781799314</v>
      </c>
      <c r="M393" s="2">
        <v>26.4</v>
      </c>
      <c r="N393" s="2">
        <f t="shared" si="28"/>
        <v>31.765000000000001</v>
      </c>
      <c r="O393" s="8">
        <f t="shared" si="29"/>
        <v>0.39938635537118627</v>
      </c>
      <c r="P393" s="8">
        <f t="shared" si="30"/>
        <v>0.16303477984572057</v>
      </c>
      <c r="Q393"/>
      <c r="R393"/>
      <c r="S393"/>
    </row>
    <row r="394" spans="1:19" s="2" customFormat="1" x14ac:dyDescent="0.3">
      <c r="A394"/>
      <c r="B394"/>
      <c r="C394"/>
      <c r="D394"/>
      <c r="E394"/>
      <c r="F394"/>
      <c r="G394"/>
      <c r="H394"/>
      <c r="I394" s="9">
        <v>57831</v>
      </c>
      <c r="J394" s="7">
        <v>30.6892002105713</v>
      </c>
      <c r="K394" s="7">
        <v>8.9831998825073214</v>
      </c>
      <c r="L394" s="7">
        <f t="shared" si="27"/>
        <v>39.672400093078622</v>
      </c>
      <c r="M394" s="2">
        <v>26.4</v>
      </c>
      <c r="N394" s="2">
        <f t="shared" si="28"/>
        <v>31.765000000000001</v>
      </c>
      <c r="O394" s="8">
        <f t="shared" si="29"/>
        <v>0.50274242776812961</v>
      </c>
      <c r="P394" s="8">
        <f t="shared" si="30"/>
        <v>0.24893436464909868</v>
      </c>
      <c r="Q394"/>
      <c r="R394"/>
      <c r="S394"/>
    </row>
    <row r="395" spans="1:19" s="2" customFormat="1" x14ac:dyDescent="0.3">
      <c r="A395"/>
      <c r="B395"/>
      <c r="C395"/>
      <c r="D395"/>
      <c r="E395"/>
      <c r="F395"/>
      <c r="G395"/>
      <c r="H395"/>
      <c r="I395" s="9">
        <v>57862</v>
      </c>
      <c r="J395" s="7">
        <v>34.097600555419945</v>
      </c>
      <c r="K395" s="7">
        <v>6.3666001319885268</v>
      </c>
      <c r="L395" s="7">
        <f t="shared" si="27"/>
        <v>40.464200687408471</v>
      </c>
      <c r="M395" s="2">
        <v>26.4</v>
      </c>
      <c r="N395" s="2">
        <f t="shared" si="28"/>
        <v>31.765000000000001</v>
      </c>
      <c r="O395" s="8">
        <f t="shared" si="29"/>
        <v>0.53273487452304824</v>
      </c>
      <c r="P395" s="8">
        <f t="shared" si="30"/>
        <v>0.27386118959258532</v>
      </c>
      <c r="Q395"/>
      <c r="R395"/>
      <c r="S395"/>
    </row>
    <row r="396" spans="1:19" s="2" customFormat="1" x14ac:dyDescent="0.3">
      <c r="A396"/>
      <c r="B396"/>
      <c r="C396"/>
      <c r="D396"/>
      <c r="E396"/>
      <c r="F396"/>
      <c r="G396"/>
      <c r="H396"/>
      <c r="I396" s="9">
        <v>57892</v>
      </c>
      <c r="J396" s="7">
        <v>34.930600738525413</v>
      </c>
      <c r="K396" s="7">
        <v>9.0062002182006893</v>
      </c>
      <c r="L396" s="7">
        <f t="shared" si="27"/>
        <v>43.936800956726103</v>
      </c>
      <c r="M396" s="2">
        <v>26.4</v>
      </c>
      <c r="N396" s="2">
        <f t="shared" si="28"/>
        <v>31.765000000000001</v>
      </c>
      <c r="O396" s="8">
        <f t="shared" si="29"/>
        <v>0.66427276351235243</v>
      </c>
      <c r="P396" s="8">
        <f t="shared" si="30"/>
        <v>0.38318277842676229</v>
      </c>
      <c r="Q396"/>
      <c r="R396"/>
      <c r="S396"/>
    </row>
    <row r="397" spans="1:19" s="2" customFormat="1" x14ac:dyDescent="0.3">
      <c r="A397"/>
      <c r="B397"/>
      <c r="C397"/>
      <c r="D397"/>
      <c r="E397"/>
      <c r="F397"/>
      <c r="G397"/>
      <c r="H397"/>
      <c r="I397" s="9">
        <v>57923</v>
      </c>
      <c r="J397" s="7">
        <v>14.225999641418454</v>
      </c>
      <c r="K397" s="7">
        <v>7.5668000221252427</v>
      </c>
      <c r="L397" s="7">
        <f t="shared" si="27"/>
        <v>21.792799663543697</v>
      </c>
      <c r="M397" s="2">
        <v>26.4</v>
      </c>
      <c r="N397" s="2">
        <f t="shared" si="28"/>
        <v>31.765000000000001</v>
      </c>
      <c r="O397" s="8">
        <f t="shared" si="29"/>
        <v>-0.17451516425970837</v>
      </c>
      <c r="P397" s="8">
        <f t="shared" si="30"/>
        <v>-0.31393673340016692</v>
      </c>
      <c r="Q397"/>
      <c r="R397"/>
      <c r="S397"/>
    </row>
    <row r="398" spans="1:19" s="2" customFormat="1" x14ac:dyDescent="0.3">
      <c r="A398"/>
      <c r="B398"/>
      <c r="C398"/>
      <c r="D398"/>
      <c r="E398"/>
      <c r="F398"/>
      <c r="G398"/>
      <c r="H398"/>
      <c r="I398" s="9">
        <v>57954</v>
      </c>
      <c r="J398" s="7">
        <v>14.971000289916987</v>
      </c>
      <c r="K398" s="7">
        <v>7.6850001335144071</v>
      </c>
      <c r="L398" s="7">
        <f t="shared" si="27"/>
        <v>22.656000423431394</v>
      </c>
      <c r="M398" s="2">
        <v>26.4</v>
      </c>
      <c r="N398" s="2">
        <f t="shared" si="28"/>
        <v>31.765000000000001</v>
      </c>
      <c r="O398" s="8">
        <f t="shared" si="29"/>
        <v>-0.14181816577911388</v>
      </c>
      <c r="P398" s="8">
        <f t="shared" si="30"/>
        <v>-0.28676214627950913</v>
      </c>
      <c r="Q398"/>
      <c r="R398"/>
      <c r="S398"/>
    </row>
    <row r="399" spans="1:19" s="2" customFormat="1" x14ac:dyDescent="0.3">
      <c r="A399"/>
      <c r="B399"/>
      <c r="C399"/>
      <c r="D399"/>
      <c r="E399"/>
      <c r="F399"/>
      <c r="G399"/>
      <c r="H399"/>
      <c r="I399" s="9">
        <v>57984</v>
      </c>
      <c r="J399" s="7">
        <v>14.949999618530271</v>
      </c>
      <c r="K399" s="7">
        <v>7.7510001182556181</v>
      </c>
      <c r="L399" s="7">
        <f t="shared" si="27"/>
        <v>22.700999736785889</v>
      </c>
      <c r="M399" s="2">
        <v>26.4</v>
      </c>
      <c r="N399" s="2">
        <f t="shared" si="28"/>
        <v>31.765000000000001</v>
      </c>
      <c r="O399" s="8">
        <f t="shared" si="29"/>
        <v>-0.1401136463338678</v>
      </c>
      <c r="P399" s="8">
        <f t="shared" si="30"/>
        <v>-0.28534551434642252</v>
      </c>
      <c r="Q399"/>
      <c r="R399"/>
      <c r="S399"/>
    </row>
    <row r="400" spans="1:19" s="2" customFormat="1" x14ac:dyDescent="0.3">
      <c r="A400"/>
      <c r="B400"/>
      <c r="C400"/>
      <c r="D400"/>
      <c r="E400"/>
      <c r="F400"/>
      <c r="G400"/>
      <c r="H400"/>
      <c r="I400" s="9">
        <v>58015</v>
      </c>
      <c r="J400" s="7">
        <v>14.287999916076657</v>
      </c>
      <c r="K400" s="7">
        <v>7.6470000267028837</v>
      </c>
      <c r="L400" s="7">
        <f t="shared" si="27"/>
        <v>21.934999942779541</v>
      </c>
      <c r="M400" s="2">
        <v>26.4</v>
      </c>
      <c r="N400" s="2">
        <f t="shared" si="28"/>
        <v>31.765000000000001</v>
      </c>
      <c r="O400" s="8">
        <f t="shared" si="29"/>
        <v>-0.16912879004622949</v>
      </c>
      <c r="P400" s="8">
        <f t="shared" si="30"/>
        <v>-0.30946009939305708</v>
      </c>
      <c r="Q400"/>
      <c r="R400"/>
      <c r="S400"/>
    </row>
    <row r="401" spans="1:19" s="2" customFormat="1" x14ac:dyDescent="0.3">
      <c r="A401"/>
      <c r="B401"/>
      <c r="C401"/>
      <c r="D401"/>
      <c r="E401"/>
      <c r="F401"/>
      <c r="G401"/>
      <c r="H401"/>
      <c r="I401" s="9">
        <v>58045</v>
      </c>
      <c r="J401" s="7">
        <v>12.796200180053717</v>
      </c>
      <c r="K401" s="7">
        <v>7.5010001182556181</v>
      </c>
      <c r="L401" s="7">
        <f t="shared" si="27"/>
        <v>20.297200298309335</v>
      </c>
      <c r="M401" s="2">
        <v>26.4</v>
      </c>
      <c r="N401" s="2">
        <f t="shared" si="28"/>
        <v>31.765000000000001</v>
      </c>
      <c r="O401" s="8">
        <f t="shared" si="29"/>
        <v>-0.23116665536707059</v>
      </c>
      <c r="P401" s="8">
        <f t="shared" si="30"/>
        <v>-0.36101998116451017</v>
      </c>
      <c r="Q401"/>
      <c r="R401"/>
      <c r="S401"/>
    </row>
    <row r="402" spans="1:19" s="2" customFormat="1" x14ac:dyDescent="0.3">
      <c r="A402"/>
      <c r="B402"/>
      <c r="C402"/>
      <c r="D402"/>
      <c r="E402"/>
      <c r="F402"/>
      <c r="G402"/>
      <c r="H402"/>
      <c r="I402" s="9">
        <v>58076</v>
      </c>
      <c r="J402" s="7">
        <v>17.201399803161621</v>
      </c>
      <c r="K402" s="7">
        <v>9.0861003875732358</v>
      </c>
      <c r="L402" s="7">
        <f t="shared" si="27"/>
        <v>26.287500190734857</v>
      </c>
      <c r="M402" s="2">
        <v>26.4</v>
      </c>
      <c r="N402" s="2">
        <f t="shared" si="28"/>
        <v>31.765000000000001</v>
      </c>
      <c r="O402" s="8">
        <f t="shared" si="29"/>
        <v>-4.2613564115584479E-3</v>
      </c>
      <c r="P402" s="8">
        <f t="shared" si="30"/>
        <v>-0.17243821216008637</v>
      </c>
      <c r="Q402"/>
      <c r="R402"/>
      <c r="S402"/>
    </row>
    <row r="403" spans="1:19" s="2" customFormat="1" x14ac:dyDescent="0.3">
      <c r="A403"/>
      <c r="B403"/>
      <c r="C403"/>
      <c r="D403"/>
      <c r="E403"/>
      <c r="F403"/>
      <c r="G403"/>
      <c r="H403"/>
      <c r="I403" s="9">
        <v>58107</v>
      </c>
      <c r="J403" s="7">
        <v>27.454999351501478</v>
      </c>
      <c r="K403" s="7">
        <v>8.8560998916625913</v>
      </c>
      <c r="L403" s="7">
        <f t="shared" si="27"/>
        <v>36.311099243164065</v>
      </c>
      <c r="M403" s="2">
        <v>26.4</v>
      </c>
      <c r="N403" s="2">
        <f t="shared" si="28"/>
        <v>31.765000000000001</v>
      </c>
      <c r="O403" s="8">
        <f t="shared" si="29"/>
        <v>0.37542042587742674</v>
      </c>
      <c r="P403" s="8">
        <f t="shared" si="30"/>
        <v>0.14311661398281328</v>
      </c>
      <c r="Q403"/>
      <c r="R403"/>
      <c r="S403"/>
    </row>
    <row r="404" spans="1:19" s="2" customFormat="1" x14ac:dyDescent="0.3">
      <c r="A404"/>
      <c r="B404"/>
      <c r="C404"/>
      <c r="D404"/>
      <c r="E404"/>
      <c r="F404"/>
      <c r="G404"/>
      <c r="H404"/>
      <c r="I404" s="9">
        <v>58135</v>
      </c>
      <c r="J404" s="7">
        <v>26.192100524902344</v>
      </c>
      <c r="K404" s="7">
        <v>8.680999755859375</v>
      </c>
      <c r="L404" s="7">
        <f t="shared" si="27"/>
        <v>34.873100280761719</v>
      </c>
      <c r="M404" s="2">
        <v>26.4</v>
      </c>
      <c r="N404" s="2">
        <f t="shared" si="28"/>
        <v>31.765000000000001</v>
      </c>
      <c r="O404" s="8">
        <f t="shared" si="29"/>
        <v>0.32095076821067114</v>
      </c>
      <c r="P404" s="8">
        <f t="shared" si="30"/>
        <v>9.7846695443466691E-2</v>
      </c>
      <c r="Q404"/>
      <c r="R404"/>
      <c r="S404"/>
    </row>
    <row r="405" spans="1:19" s="2" customFormat="1" x14ac:dyDescent="0.3">
      <c r="A405"/>
      <c r="B405"/>
      <c r="C405"/>
      <c r="D405"/>
      <c r="E405"/>
      <c r="F405"/>
      <c r="G405"/>
      <c r="H405"/>
      <c r="I405" s="9">
        <v>58166</v>
      </c>
      <c r="J405" s="7">
        <v>28.148300170898438</v>
      </c>
      <c r="K405" s="7">
        <v>8.7820996284484831</v>
      </c>
      <c r="L405" s="7">
        <f t="shared" si="27"/>
        <v>36.930399799346922</v>
      </c>
      <c r="M405" s="2">
        <v>26.4</v>
      </c>
      <c r="N405" s="2">
        <f t="shared" si="28"/>
        <v>31.765000000000001</v>
      </c>
      <c r="O405" s="8">
        <f t="shared" si="29"/>
        <v>0.39887878027829249</v>
      </c>
      <c r="P405" s="8">
        <f t="shared" si="30"/>
        <v>0.16261293245228781</v>
      </c>
      <c r="Q405"/>
      <c r="R405"/>
      <c r="S405"/>
    </row>
    <row r="406" spans="1:19" s="2" customFormat="1" x14ac:dyDescent="0.3">
      <c r="A406"/>
      <c r="B406"/>
      <c r="C406"/>
      <c r="D406"/>
      <c r="E406"/>
      <c r="F406"/>
      <c r="G406"/>
      <c r="H406"/>
      <c r="I406" s="9">
        <v>58196</v>
      </c>
      <c r="J406" s="7">
        <v>30.669100189208997</v>
      </c>
      <c r="K406" s="7">
        <v>8.9900998115539519</v>
      </c>
      <c r="L406" s="7">
        <f t="shared" si="27"/>
        <v>39.659200000762951</v>
      </c>
      <c r="M406" s="2">
        <v>26.4</v>
      </c>
      <c r="N406" s="2">
        <f t="shared" si="28"/>
        <v>31.765000000000001</v>
      </c>
      <c r="O406" s="8">
        <f t="shared" si="29"/>
        <v>0.50224242427132393</v>
      </c>
      <c r="P406" s="8">
        <f t="shared" si="30"/>
        <v>0.24851881003503706</v>
      </c>
      <c r="Q406"/>
      <c r="R406"/>
      <c r="S406"/>
    </row>
    <row r="407" spans="1:19" s="2" customFormat="1" x14ac:dyDescent="0.3">
      <c r="A407"/>
      <c r="B407"/>
      <c r="C407"/>
      <c r="D407"/>
      <c r="E407"/>
      <c r="F407"/>
      <c r="G407"/>
      <c r="H407"/>
      <c r="I407" s="9">
        <v>58227</v>
      </c>
      <c r="J407" s="7">
        <v>34.072300720214869</v>
      </c>
      <c r="K407" s="7">
        <v>6.4188001632690446</v>
      </c>
      <c r="L407" s="7">
        <f t="shared" si="27"/>
        <v>40.491100883483917</v>
      </c>
      <c r="M407" s="2">
        <v>26.4</v>
      </c>
      <c r="N407" s="2">
        <f t="shared" si="28"/>
        <v>31.765000000000001</v>
      </c>
      <c r="O407" s="8">
        <f t="shared" si="29"/>
        <v>0.53375382134408778</v>
      </c>
      <c r="P407" s="8">
        <f t="shared" si="30"/>
        <v>0.27470803977597713</v>
      </c>
      <c r="Q407"/>
      <c r="R407"/>
      <c r="S407"/>
    </row>
    <row r="408" spans="1:19" s="2" customFormat="1" x14ac:dyDescent="0.3">
      <c r="A408"/>
      <c r="B408"/>
      <c r="C408"/>
      <c r="D408"/>
      <c r="E408"/>
      <c r="F408"/>
      <c r="G408"/>
      <c r="H408"/>
      <c r="I408" s="9">
        <v>58257</v>
      </c>
      <c r="J408" s="7">
        <v>34.905300903320338</v>
      </c>
      <c r="K408" s="7">
        <v>9.0601002693176333</v>
      </c>
      <c r="L408" s="7">
        <f t="shared" si="27"/>
        <v>43.965401172637968</v>
      </c>
      <c r="M408" s="2">
        <v>26.4</v>
      </c>
      <c r="N408" s="2">
        <f t="shared" si="28"/>
        <v>31.765000000000001</v>
      </c>
      <c r="O408" s="8">
        <f t="shared" si="29"/>
        <v>0.66535610502416564</v>
      </c>
      <c r="P408" s="8">
        <f t="shared" si="30"/>
        <v>0.38408314725760961</v>
      </c>
      <c r="Q408"/>
      <c r="R408"/>
      <c r="S408"/>
    </row>
    <row r="409" spans="1:19" s="2" customFormat="1" x14ac:dyDescent="0.3">
      <c r="A409"/>
      <c r="B409"/>
      <c r="C409"/>
      <c r="D409"/>
      <c r="E409"/>
      <c r="F409"/>
      <c r="G409"/>
      <c r="H409"/>
      <c r="I409" s="9">
        <v>58288</v>
      </c>
      <c r="J409" s="7">
        <v>14.23749961853027</v>
      </c>
      <c r="K409" s="7">
        <v>7.62840003967285</v>
      </c>
      <c r="L409" s="7">
        <f t="shared" si="27"/>
        <v>21.865899658203119</v>
      </c>
      <c r="M409" s="2">
        <v>26.4</v>
      </c>
      <c r="N409" s="2">
        <f t="shared" si="28"/>
        <v>31.765000000000001</v>
      </c>
      <c r="O409" s="8">
        <f t="shared" si="29"/>
        <v>-0.17174622506806358</v>
      </c>
      <c r="P409" s="8">
        <f t="shared" si="30"/>
        <v>-0.31163545858010011</v>
      </c>
      <c r="Q409"/>
      <c r="R409"/>
      <c r="S409"/>
    </row>
    <row r="410" spans="1:19" s="2" customFormat="1" x14ac:dyDescent="0.3">
      <c r="A410"/>
      <c r="B410"/>
      <c r="C410"/>
      <c r="D410"/>
      <c r="E410"/>
      <c r="F410"/>
      <c r="G410"/>
      <c r="H410"/>
      <c r="I410" s="9">
        <v>58319</v>
      </c>
      <c r="J410" s="7">
        <v>14.982500362396234</v>
      </c>
      <c r="K410" s="7">
        <v>7.7460001468658479</v>
      </c>
      <c r="L410" s="7">
        <f t="shared" si="27"/>
        <v>22.728500509262084</v>
      </c>
      <c r="M410" s="2">
        <v>26.4</v>
      </c>
      <c r="N410" s="2">
        <f t="shared" si="28"/>
        <v>31.765000000000001</v>
      </c>
      <c r="O410" s="8">
        <f t="shared" si="29"/>
        <v>-0.13907195040673925</v>
      </c>
      <c r="P410" s="8">
        <f t="shared" si="30"/>
        <v>-0.2844797573032557</v>
      </c>
      <c r="Q410"/>
      <c r="R410"/>
      <c r="S410"/>
    </row>
    <row r="411" spans="1:19" s="2" customFormat="1" x14ac:dyDescent="0.3">
      <c r="A411"/>
      <c r="B411"/>
      <c r="C411"/>
      <c r="D411"/>
      <c r="E411"/>
      <c r="F411"/>
      <c r="G411"/>
      <c r="H411"/>
      <c r="I411" s="9">
        <v>58349</v>
      </c>
      <c r="J411" s="7">
        <v>14.961499595642087</v>
      </c>
      <c r="K411" s="7">
        <v>7.8120001316070589</v>
      </c>
      <c r="L411" s="7">
        <f t="shared" si="27"/>
        <v>22.773499727249146</v>
      </c>
      <c r="M411" s="2">
        <v>26.4</v>
      </c>
      <c r="N411" s="2">
        <f t="shared" si="28"/>
        <v>31.765000000000001</v>
      </c>
      <c r="O411" s="8">
        <f t="shared" si="29"/>
        <v>-0.137367434573896</v>
      </c>
      <c r="P411" s="8">
        <f t="shared" si="30"/>
        <v>-0.2830631283724494</v>
      </c>
      <c r="Q411"/>
      <c r="R411"/>
      <c r="S411"/>
    </row>
    <row r="412" spans="1:19" s="2" customFormat="1" x14ac:dyDescent="0.3">
      <c r="A412"/>
      <c r="B412"/>
      <c r="C412"/>
      <c r="D412"/>
      <c r="E412"/>
      <c r="F412"/>
      <c r="G412"/>
      <c r="H412"/>
      <c r="I412" s="9">
        <v>58380</v>
      </c>
      <c r="J412" s="7">
        <v>14.299499893188473</v>
      </c>
      <c r="K412" s="7">
        <v>7.7080000400543245</v>
      </c>
      <c r="L412" s="7">
        <f t="shared" si="27"/>
        <v>22.007499933242798</v>
      </c>
      <c r="M412" s="2">
        <v>26.4</v>
      </c>
      <c r="N412" s="2">
        <f t="shared" si="28"/>
        <v>31.765000000000001</v>
      </c>
      <c r="O412" s="8">
        <f t="shared" si="29"/>
        <v>-0.16638257828625758</v>
      </c>
      <c r="P412" s="8">
        <f t="shared" si="30"/>
        <v>-0.30717771341908395</v>
      </c>
      <c r="Q412"/>
      <c r="R412"/>
      <c r="S412"/>
    </row>
    <row r="413" spans="1:19" s="2" customFormat="1" x14ac:dyDescent="0.3">
      <c r="A413"/>
      <c r="B413"/>
      <c r="C413"/>
      <c r="D413"/>
      <c r="E413"/>
      <c r="F413"/>
      <c r="G413"/>
      <c r="H413"/>
      <c r="I413" s="9">
        <v>58410</v>
      </c>
      <c r="J413" s="7">
        <v>12.807600212097174</v>
      </c>
      <c r="K413" s="7">
        <v>7.5620001316070589</v>
      </c>
      <c r="L413" s="7">
        <f t="shared" si="27"/>
        <v>20.369600343704235</v>
      </c>
      <c r="M413" s="2">
        <v>26.4</v>
      </c>
      <c r="N413" s="2">
        <f t="shared" si="28"/>
        <v>31.765000000000001</v>
      </c>
      <c r="O413" s="8">
        <f t="shared" si="29"/>
        <v>-0.22842422940514262</v>
      </c>
      <c r="P413" s="8">
        <f t="shared" si="30"/>
        <v>-0.3587407415802224</v>
      </c>
      <c r="Q413"/>
      <c r="R413"/>
      <c r="S413"/>
    </row>
    <row r="414" spans="1:19" s="2" customFormat="1" x14ac:dyDescent="0.3">
      <c r="A414"/>
      <c r="B414"/>
      <c r="C414"/>
      <c r="D414"/>
      <c r="E414"/>
      <c r="F414"/>
      <c r="G414"/>
      <c r="H414"/>
      <c r="I414" s="9">
        <v>58441</v>
      </c>
      <c r="J414" s="7">
        <v>17.187999725341797</v>
      </c>
      <c r="K414" s="7">
        <v>9.0930004119873047</v>
      </c>
      <c r="L414" s="7">
        <f t="shared" si="27"/>
        <v>26.281000137329102</v>
      </c>
      <c r="M414" s="2">
        <v>26.4</v>
      </c>
      <c r="N414" s="2">
        <f t="shared" si="28"/>
        <v>31.765000000000001</v>
      </c>
      <c r="O414" s="8">
        <f t="shared" si="29"/>
        <v>-4.507570555715823E-3</v>
      </c>
      <c r="P414" s="8">
        <f t="shared" si="30"/>
        <v>-0.17264284157629151</v>
      </c>
      <c r="Q414"/>
      <c r="R414"/>
      <c r="S414"/>
    </row>
    <row r="415" spans="1:19" s="2" customFormat="1" x14ac:dyDescent="0.3">
      <c r="A415"/>
      <c r="B415"/>
      <c r="C415"/>
      <c r="D415"/>
      <c r="E415"/>
      <c r="F415"/>
      <c r="G415"/>
      <c r="H415"/>
      <c r="I415" s="9">
        <v>58472</v>
      </c>
      <c r="J415" s="7">
        <v>27.431999206542969</v>
      </c>
      <c r="K415" s="7">
        <v>8.8629999160766602</v>
      </c>
      <c r="L415" s="7">
        <f t="shared" si="27"/>
        <v>36.294999122619629</v>
      </c>
      <c r="M415" s="2">
        <v>26.4</v>
      </c>
      <c r="N415" s="2">
        <f t="shared" si="28"/>
        <v>31.765000000000001</v>
      </c>
      <c r="O415" s="8">
        <f t="shared" si="29"/>
        <v>0.37481057282650121</v>
      </c>
      <c r="P415" s="8">
        <f t="shared" si="30"/>
        <v>0.14260976302910833</v>
      </c>
      <c r="Q415"/>
      <c r="R415"/>
      <c r="S415"/>
    </row>
    <row r="416" spans="1:19" s="2" customFormat="1" x14ac:dyDescent="0.3">
      <c r="A416"/>
      <c r="B416"/>
      <c r="C416"/>
      <c r="D416"/>
      <c r="E416"/>
      <c r="F416"/>
      <c r="G416"/>
      <c r="H416"/>
      <c r="I416" s="9">
        <v>58501</v>
      </c>
      <c r="J416" s="7">
        <v>26.169000625610352</v>
      </c>
      <c r="K416" s="7">
        <v>8.6879997253417969</v>
      </c>
      <c r="L416" s="7">
        <f t="shared" si="27"/>
        <v>34.857000350952148</v>
      </c>
      <c r="M416" s="2">
        <v>26.4</v>
      </c>
      <c r="N416" s="2">
        <f t="shared" si="28"/>
        <v>31.765000000000001</v>
      </c>
      <c r="O416" s="8">
        <f t="shared" si="29"/>
        <v>0.32034092238455125</v>
      </c>
      <c r="P416" s="8">
        <f t="shared" si="30"/>
        <v>9.7339850494322366E-2</v>
      </c>
      <c r="Q416"/>
      <c r="R416"/>
      <c r="S416"/>
    </row>
    <row r="417" spans="1:19" s="2" customFormat="1" x14ac:dyDescent="0.3">
      <c r="A417"/>
      <c r="B417"/>
      <c r="C417"/>
      <c r="D417"/>
      <c r="E417"/>
      <c r="F417"/>
      <c r="G417"/>
      <c r="H417"/>
      <c r="I417" s="9">
        <v>58532</v>
      </c>
      <c r="J417" s="7">
        <v>28.128000259399414</v>
      </c>
      <c r="K417" s="7">
        <v>8.7889995574951172</v>
      </c>
      <c r="L417" s="7">
        <f t="shared" si="27"/>
        <v>36.916999816894531</v>
      </c>
      <c r="M417" s="2">
        <v>26.4</v>
      </c>
      <c r="N417" s="2">
        <f t="shared" si="28"/>
        <v>31.765000000000001</v>
      </c>
      <c r="O417" s="8">
        <f t="shared" si="29"/>
        <v>0.39837120518539892</v>
      </c>
      <c r="P417" s="8">
        <f t="shared" si="30"/>
        <v>0.16219108505885504</v>
      </c>
      <c r="Q417"/>
      <c r="R417"/>
      <c r="S417"/>
    </row>
    <row r="418" spans="1:19" s="2" customFormat="1" x14ac:dyDescent="0.3">
      <c r="A418"/>
      <c r="B418"/>
      <c r="C418"/>
      <c r="D418"/>
      <c r="E418"/>
      <c r="F418"/>
      <c r="G418"/>
      <c r="H418"/>
      <c r="I418" s="9">
        <v>58562</v>
      </c>
      <c r="J418" s="7">
        <v>30.64900016784668</v>
      </c>
      <c r="K418" s="7">
        <v>8.9969997406005859</v>
      </c>
      <c r="L418" s="7">
        <f t="shared" si="27"/>
        <v>39.645999908447266</v>
      </c>
      <c r="M418" s="2">
        <v>26.4</v>
      </c>
      <c r="N418" s="2">
        <f t="shared" si="28"/>
        <v>31.765000000000001</v>
      </c>
      <c r="O418" s="8">
        <f t="shared" si="29"/>
        <v>0.50174242077451781</v>
      </c>
      <c r="P418" s="8">
        <f t="shared" si="30"/>
        <v>0.24810325542097478</v>
      </c>
      <c r="Q418"/>
      <c r="R418"/>
      <c r="S418"/>
    </row>
    <row r="419" spans="1:19" s="2" customFormat="1" x14ac:dyDescent="0.3">
      <c r="A419"/>
      <c r="B419"/>
      <c r="C419"/>
      <c r="D419"/>
      <c r="E419"/>
      <c r="F419"/>
      <c r="G419"/>
      <c r="H419"/>
      <c r="I419" s="9">
        <v>58593</v>
      </c>
      <c r="J419" s="7">
        <v>34.047000885009766</v>
      </c>
      <c r="K419" s="7">
        <v>6.4710001945495605</v>
      </c>
      <c r="L419" s="7">
        <f t="shared" si="27"/>
        <v>40.518001079559326</v>
      </c>
      <c r="M419" s="2">
        <v>26.4</v>
      </c>
      <c r="N419" s="2">
        <f t="shared" si="28"/>
        <v>31.765000000000001</v>
      </c>
      <c r="O419" s="8">
        <f t="shared" si="29"/>
        <v>0.53477276816512598</v>
      </c>
      <c r="P419" s="8">
        <f t="shared" si="30"/>
        <v>0.27555488995936805</v>
      </c>
      <c r="Q419"/>
      <c r="R419"/>
      <c r="S419"/>
    </row>
    <row r="420" spans="1:19" s="2" customFormat="1" x14ac:dyDescent="0.3">
      <c r="A420"/>
      <c r="B420"/>
      <c r="C420"/>
      <c r="D420"/>
      <c r="E420"/>
      <c r="F420"/>
      <c r="G420"/>
      <c r="H420"/>
      <c r="I420" s="9">
        <v>58623</v>
      </c>
      <c r="J420" s="7">
        <v>34.880001068115234</v>
      </c>
      <c r="K420" s="7">
        <v>9.1140003204345703</v>
      </c>
      <c r="L420" s="7">
        <f t="shared" si="27"/>
        <v>43.994001388549805</v>
      </c>
      <c r="M420" s="2">
        <v>26.4</v>
      </c>
      <c r="N420" s="2">
        <f t="shared" si="28"/>
        <v>31.765000000000001</v>
      </c>
      <c r="O420" s="8">
        <f t="shared" si="29"/>
        <v>0.66643944653597753</v>
      </c>
      <c r="P420" s="8">
        <f t="shared" si="30"/>
        <v>0.38498351608845605</v>
      </c>
      <c r="Q420"/>
      <c r="R420"/>
      <c r="S420"/>
    </row>
    <row r="421" spans="1:19" s="2" customFormat="1" x14ac:dyDescent="0.3">
      <c r="A421"/>
      <c r="B421"/>
      <c r="C421"/>
      <c r="D421"/>
      <c r="E421"/>
      <c r="F421"/>
      <c r="G421"/>
      <c r="H421"/>
      <c r="I421" s="9">
        <v>58654</v>
      </c>
      <c r="J421" s="7">
        <v>14.24899959564209</v>
      </c>
      <c r="K421" s="7">
        <v>7.690000057220459</v>
      </c>
      <c r="L421" s="7">
        <f t="shared" si="27"/>
        <v>21.938999652862549</v>
      </c>
      <c r="M421" s="2">
        <v>26.4</v>
      </c>
      <c r="N421" s="2">
        <f t="shared" si="28"/>
        <v>31.765000000000001</v>
      </c>
      <c r="O421" s="8">
        <f t="shared" si="29"/>
        <v>-0.16897728587641858</v>
      </c>
      <c r="P421" s="8">
        <f t="shared" si="30"/>
        <v>-0.30933418376003308</v>
      </c>
      <c r="Q421"/>
      <c r="R421"/>
      <c r="S421"/>
    </row>
    <row r="422" spans="1:19" s="2" customFormat="1" x14ac:dyDescent="0.3">
      <c r="A422"/>
      <c r="B422"/>
      <c r="C422"/>
      <c r="D422"/>
      <c r="E422"/>
      <c r="F422"/>
      <c r="G422"/>
      <c r="H422"/>
      <c r="I422" s="9">
        <v>58685</v>
      </c>
      <c r="J422" s="7">
        <v>14.994000434875488</v>
      </c>
      <c r="K422" s="7">
        <v>7.8070001602172852</v>
      </c>
      <c r="L422" s="7">
        <f t="shared" si="27"/>
        <v>22.801000595092773</v>
      </c>
      <c r="M422" s="2">
        <v>26.4</v>
      </c>
      <c r="N422" s="2">
        <f t="shared" si="28"/>
        <v>31.765000000000001</v>
      </c>
      <c r="O422" s="8">
        <f t="shared" si="29"/>
        <v>-0.13632573503436463</v>
      </c>
      <c r="P422" s="8">
        <f t="shared" si="30"/>
        <v>-0.28219736832700226</v>
      </c>
      <c r="Q422"/>
      <c r="R422"/>
      <c r="S422"/>
    </row>
    <row r="423" spans="1:19" s="2" customFormat="1" x14ac:dyDescent="0.3">
      <c r="A423"/>
      <c r="B423"/>
      <c r="C423"/>
      <c r="D423"/>
      <c r="E423"/>
      <c r="F423"/>
      <c r="G423"/>
      <c r="H423"/>
      <c r="I423" s="9">
        <v>58715</v>
      </c>
      <c r="J423" s="7">
        <v>14.972999572753906</v>
      </c>
      <c r="K423" s="7">
        <v>7.8730001449584961</v>
      </c>
      <c r="L423" s="7">
        <f t="shared" si="27"/>
        <v>22.845999717712402</v>
      </c>
      <c r="M423" s="2">
        <v>26.4</v>
      </c>
      <c r="N423" s="2">
        <f t="shared" si="28"/>
        <v>31.765000000000001</v>
      </c>
      <c r="O423" s="8">
        <f t="shared" si="29"/>
        <v>-0.13462122281392408</v>
      </c>
      <c r="P423" s="8">
        <f t="shared" si="30"/>
        <v>-0.28078074239847628</v>
      </c>
      <c r="Q423"/>
      <c r="R423"/>
      <c r="S423"/>
    </row>
    <row r="424" spans="1:19" s="2" customFormat="1" x14ac:dyDescent="0.3">
      <c r="A424"/>
      <c r="B424"/>
      <c r="C424"/>
      <c r="D424"/>
      <c r="E424"/>
      <c r="F424"/>
      <c r="G424"/>
      <c r="H424"/>
      <c r="I424" s="9">
        <v>58746</v>
      </c>
      <c r="J424" s="7">
        <v>14.310999870300293</v>
      </c>
      <c r="K424" s="7">
        <v>7.7690000534057617</v>
      </c>
      <c r="L424" s="7">
        <f t="shared" si="27"/>
        <v>22.079999923706055</v>
      </c>
      <c r="M424" s="2">
        <v>26.4</v>
      </c>
      <c r="N424" s="2">
        <f t="shared" si="28"/>
        <v>31.765000000000001</v>
      </c>
      <c r="O424" s="8">
        <f t="shared" si="29"/>
        <v>-0.16363636652628577</v>
      </c>
      <c r="P424" s="8">
        <f t="shared" si="30"/>
        <v>-0.30489532744511083</v>
      </c>
      <c r="Q424"/>
      <c r="R424"/>
      <c r="S424"/>
    </row>
    <row r="425" spans="1:19" x14ac:dyDescent="0.3">
      <c r="I425" s="9">
        <v>58776</v>
      </c>
      <c r="J425" s="7">
        <v>12.819000244140625</v>
      </c>
      <c r="K425" s="7">
        <v>7.6230001449584961</v>
      </c>
      <c r="L425" s="7">
        <f t="shared" si="27"/>
        <v>20.442000389099121</v>
      </c>
      <c r="M425" s="2">
        <v>26.4</v>
      </c>
      <c r="N425" s="2">
        <f t="shared" si="28"/>
        <v>31.765000000000001</v>
      </c>
      <c r="O425" s="8">
        <f t="shared" si="29"/>
        <v>-0.22568180344321509</v>
      </c>
      <c r="P425" s="8">
        <f t="shared" si="30"/>
        <v>-0.35646150199593507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E57D4A-593E-4FEF-A22F-ABD9BADEBBE0}">
  <dimension ref="A1:S425"/>
  <sheetViews>
    <sheetView zoomScale="85" zoomScaleNormal="85" workbookViewId="0">
      <selection activeCell="T3" sqref="T3"/>
    </sheetView>
  </sheetViews>
  <sheetFormatPr defaultRowHeight="14.4" x14ac:dyDescent="0.3"/>
  <cols>
    <col min="2" max="2" width="10.6640625" bestFit="1" customWidth="1"/>
    <col min="6" max="7" width="12.6640625" customWidth="1"/>
    <col min="9" max="11" width="8.88671875" style="2"/>
    <col min="12" max="12" width="13" style="2" bestFit="1" customWidth="1"/>
    <col min="13" max="13" width="12.88671875" style="2" customWidth="1"/>
    <col min="14" max="14" width="13.33203125" style="2" customWidth="1"/>
    <col min="15" max="16" width="12.88671875" style="2" customWidth="1"/>
  </cols>
  <sheetData>
    <row r="1" spans="1:18" x14ac:dyDescent="0.3">
      <c r="A1" s="10" t="s">
        <v>12</v>
      </c>
    </row>
    <row r="2" spans="1:18" x14ac:dyDescent="0.3">
      <c r="A2" s="1" t="s">
        <v>0</v>
      </c>
    </row>
    <row r="3" spans="1:18" x14ac:dyDescent="0.3">
      <c r="R3" s="3"/>
    </row>
    <row r="4" spans="1:18" x14ac:dyDescent="0.3">
      <c r="A4" t="s">
        <v>1</v>
      </c>
      <c r="B4" s="2"/>
      <c r="F4" s="2"/>
      <c r="G4" s="2"/>
      <c r="I4" s="4" t="s">
        <v>2</v>
      </c>
      <c r="J4" s="4"/>
      <c r="K4" s="4"/>
      <c r="R4" s="3"/>
    </row>
    <row r="5" spans="1:18" ht="57.6" x14ac:dyDescent="0.3">
      <c r="A5" s="4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I5" s="5" t="s">
        <v>4</v>
      </c>
      <c r="J5" s="5" t="s">
        <v>5</v>
      </c>
      <c r="K5" s="5" t="s">
        <v>6</v>
      </c>
      <c r="L5" s="5" t="s">
        <v>7</v>
      </c>
      <c r="M5" s="5" t="s">
        <v>10</v>
      </c>
      <c r="N5" s="5" t="s">
        <v>11</v>
      </c>
      <c r="O5" s="5" t="s">
        <v>8</v>
      </c>
      <c r="P5" s="5" t="s">
        <v>9</v>
      </c>
    </row>
    <row r="6" spans="1:18" x14ac:dyDescent="0.3">
      <c r="A6" s="2">
        <v>2026</v>
      </c>
      <c r="B6" s="6">
        <v>46174</v>
      </c>
      <c r="C6" s="7">
        <v>15.104333162307739</v>
      </c>
      <c r="D6" s="7">
        <v>6.7532499631245928</v>
      </c>
      <c r="E6" s="7">
        <f t="shared" ref="E6:E40" si="0">C6+D6</f>
        <v>21.857583125432331</v>
      </c>
      <c r="F6" s="8">
        <f>E6/$M$6-1</f>
        <v>-0.17206124524877531</v>
      </c>
      <c r="G6" s="8">
        <f>E6/$N$6-1</f>
        <v>-0.31189727292830693</v>
      </c>
      <c r="I6" s="9">
        <v>46023</v>
      </c>
      <c r="J6" s="7">
        <v>12.741999626159668</v>
      </c>
      <c r="K6" s="7">
        <v>8.060999870300293</v>
      </c>
      <c r="L6" s="7">
        <f>J6+K6</f>
        <v>20.802999496459961</v>
      </c>
      <c r="M6" s="2">
        <v>26.4</v>
      </c>
      <c r="N6" s="2">
        <f>M6+5.365</f>
        <v>31.765000000000001</v>
      </c>
      <c r="O6" s="8">
        <f>L6/$M$6-1</f>
        <v>-0.21200759483106202</v>
      </c>
      <c r="P6" s="8">
        <f>L6/$N$6-1</f>
        <v>-0.34509682051125579</v>
      </c>
    </row>
    <row r="7" spans="1:18" x14ac:dyDescent="0.3">
      <c r="A7" s="2">
        <v>2027</v>
      </c>
      <c r="B7" s="6">
        <v>46539</v>
      </c>
      <c r="C7" s="7">
        <v>19.375666618347168</v>
      </c>
      <c r="D7" s="7">
        <v>6.8064166704813642</v>
      </c>
      <c r="E7" s="7">
        <f>C7+D7</f>
        <v>26.182083288828533</v>
      </c>
      <c r="F7" s="8">
        <f t="shared" ref="F7:F40" si="1">E7/$M$6-1</f>
        <v>-8.2544208777070027E-3</v>
      </c>
      <c r="G7" s="8">
        <f>E7/$N$6-1</f>
        <v>-0.17575686167704918</v>
      </c>
      <c r="I7" s="9">
        <v>46054</v>
      </c>
      <c r="J7" s="7">
        <v>15.722999572753906</v>
      </c>
      <c r="K7" s="7">
        <v>7.8280000686645508</v>
      </c>
      <c r="L7" s="7">
        <f t="shared" ref="L7:L70" si="2">J7+K7</f>
        <v>23.550999641418457</v>
      </c>
      <c r="M7" s="2">
        <v>26.4</v>
      </c>
      <c r="N7" s="2">
        <f t="shared" ref="N7:N70" si="3">M7+5.365</f>
        <v>31.765000000000001</v>
      </c>
      <c r="O7" s="8">
        <f t="shared" ref="O7:O70" si="4">L7/$M$6-1</f>
        <v>-0.10791668024930079</v>
      </c>
      <c r="P7" s="8">
        <f t="shared" ref="P7:P70" si="5">L7/$N$6-1</f>
        <v>-0.25858650585806842</v>
      </c>
    </row>
    <row r="8" spans="1:18" x14ac:dyDescent="0.3">
      <c r="A8" s="2">
        <v>2028</v>
      </c>
      <c r="B8" s="6">
        <v>46905</v>
      </c>
      <c r="C8" s="7">
        <v>19.566729088624317</v>
      </c>
      <c r="D8" s="7">
        <v>6.8637499908606214</v>
      </c>
      <c r="E8" s="7">
        <f>C8+D8</f>
        <v>26.43047907948494</v>
      </c>
      <c r="F8" s="8">
        <f t="shared" si="1"/>
        <v>1.1545105865506944E-3</v>
      </c>
      <c r="G8" s="8">
        <f t="shared" ref="G8:G40" si="6">E8/$N$6-1</f>
        <v>-0.16793706659893159</v>
      </c>
      <c r="I8" s="9">
        <v>46082</v>
      </c>
      <c r="J8" s="7">
        <v>14.557999610900879</v>
      </c>
      <c r="K8" s="7">
        <v>7.6529998779296875</v>
      </c>
      <c r="L8" s="7">
        <f t="shared" si="2"/>
        <v>22.210999488830566</v>
      </c>
      <c r="M8" s="2">
        <v>26.4</v>
      </c>
      <c r="N8" s="2">
        <f t="shared" si="3"/>
        <v>31.765000000000001</v>
      </c>
      <c r="O8" s="8">
        <f t="shared" si="4"/>
        <v>-0.15867426178672095</v>
      </c>
      <c r="P8" s="8">
        <f t="shared" si="5"/>
        <v>-0.30077130524695217</v>
      </c>
    </row>
    <row r="9" spans="1:18" x14ac:dyDescent="0.3">
      <c r="A9" s="2">
        <v>2029</v>
      </c>
      <c r="B9" s="6">
        <v>47270</v>
      </c>
      <c r="C9" s="7">
        <v>19.75779155890147</v>
      </c>
      <c r="D9" s="7">
        <v>6.9210833112398786</v>
      </c>
      <c r="E9" s="7">
        <f t="shared" si="0"/>
        <v>26.67887487014135</v>
      </c>
      <c r="F9" s="8">
        <f t="shared" si="1"/>
        <v>1.0563442050808725E-2</v>
      </c>
      <c r="G9" s="8">
        <f t="shared" si="6"/>
        <v>-0.16011727152081379</v>
      </c>
      <c r="I9" s="9">
        <v>46113</v>
      </c>
      <c r="J9" s="7">
        <v>16.361000061035156</v>
      </c>
      <c r="K9" s="7">
        <v>7.7519998550415039</v>
      </c>
      <c r="L9" s="7">
        <f t="shared" si="2"/>
        <v>24.11299991607666</v>
      </c>
      <c r="M9" s="2">
        <v>26.4</v>
      </c>
      <c r="N9" s="2">
        <f t="shared" si="3"/>
        <v>31.765000000000001</v>
      </c>
      <c r="O9" s="8">
        <f t="shared" si="4"/>
        <v>-8.662879105770227E-2</v>
      </c>
      <c r="P9" s="8">
        <f t="shared" si="5"/>
        <v>-0.24089406843769368</v>
      </c>
    </row>
    <row r="10" spans="1:18" x14ac:dyDescent="0.3">
      <c r="A10" s="2">
        <v>2030</v>
      </c>
      <c r="B10" s="6">
        <v>47635</v>
      </c>
      <c r="C10" s="7">
        <v>19.948854029178619</v>
      </c>
      <c r="D10" s="7">
        <v>6.9881666501363116</v>
      </c>
      <c r="E10" s="7">
        <f t="shared" si="0"/>
        <v>26.93702067931493</v>
      </c>
      <c r="F10" s="8">
        <f t="shared" si="1"/>
        <v>2.0341692398292865E-2</v>
      </c>
      <c r="G10" s="8">
        <f t="shared" si="6"/>
        <v>-0.15199053425736098</v>
      </c>
      <c r="I10" s="9">
        <v>46143</v>
      </c>
      <c r="J10" s="7">
        <v>18.152000427246094</v>
      </c>
      <c r="K10" s="7">
        <v>7.9590001106262207</v>
      </c>
      <c r="L10" s="7">
        <f t="shared" si="2"/>
        <v>26.111000537872314</v>
      </c>
      <c r="M10" s="2">
        <v>26.4</v>
      </c>
      <c r="N10" s="2">
        <f t="shared" si="3"/>
        <v>31.765000000000001</v>
      </c>
      <c r="O10" s="8">
        <f t="shared" si="4"/>
        <v>-1.0946949323018318E-2</v>
      </c>
      <c r="P10" s="8">
        <f t="shared" si="5"/>
        <v>-0.17799463126484139</v>
      </c>
    </row>
    <row r="11" spans="1:18" x14ac:dyDescent="0.3">
      <c r="A11" s="2">
        <v>2031</v>
      </c>
      <c r="B11" s="6">
        <v>48000</v>
      </c>
      <c r="C11" s="7">
        <v>20.139916499455769</v>
      </c>
      <c r="D11" s="7">
        <v>7.0452499787012739</v>
      </c>
      <c r="E11" s="7">
        <f t="shared" si="0"/>
        <v>27.185166478157043</v>
      </c>
      <c r="F11" s="8">
        <f t="shared" si="1"/>
        <v>2.9741154475645626E-2</v>
      </c>
      <c r="G11" s="8">
        <f t="shared" si="6"/>
        <v>-0.1441786092190448</v>
      </c>
      <c r="I11" s="9">
        <v>46174</v>
      </c>
      <c r="J11" s="7">
        <v>18.309000015258789</v>
      </c>
      <c r="K11" s="7">
        <v>5.0159997940063477</v>
      </c>
      <c r="L11" s="7">
        <f t="shared" si="2"/>
        <v>23.324999809265137</v>
      </c>
      <c r="M11" s="2">
        <v>26.4</v>
      </c>
      <c r="N11" s="2">
        <f t="shared" si="3"/>
        <v>31.765000000000001</v>
      </c>
      <c r="O11" s="8">
        <f t="shared" si="4"/>
        <v>-0.11647727995207813</v>
      </c>
      <c r="P11" s="8">
        <f t="shared" si="5"/>
        <v>-0.26570124951156504</v>
      </c>
    </row>
    <row r="12" spans="1:18" x14ac:dyDescent="0.3">
      <c r="A12" s="2">
        <v>2032</v>
      </c>
      <c r="B12" s="6">
        <v>48366</v>
      </c>
      <c r="C12" s="7">
        <v>20.951916535695393</v>
      </c>
      <c r="D12" s="7">
        <v>7.0955833196640015</v>
      </c>
      <c r="E12" s="7">
        <f t="shared" si="0"/>
        <v>28.047499855359394</v>
      </c>
      <c r="F12" s="8">
        <f t="shared" si="1"/>
        <v>6.2405297551492156E-2</v>
      </c>
      <c r="G12" s="8">
        <f t="shared" si="6"/>
        <v>-0.11703132833749741</v>
      </c>
      <c r="I12" s="9">
        <v>46204</v>
      </c>
      <c r="J12" s="7">
        <v>18.410999298095703</v>
      </c>
      <c r="K12" s="7">
        <v>7.1539998054504395</v>
      </c>
      <c r="L12" s="7">
        <f t="shared" si="2"/>
        <v>25.564999103546143</v>
      </c>
      <c r="M12" s="2">
        <v>26.4</v>
      </c>
      <c r="N12" s="2">
        <f t="shared" si="3"/>
        <v>31.765000000000001</v>
      </c>
      <c r="O12" s="8">
        <f t="shared" si="4"/>
        <v>-3.16288218353733E-2</v>
      </c>
      <c r="P12" s="8">
        <f t="shared" si="5"/>
        <v>-0.19518340615312002</v>
      </c>
    </row>
    <row r="13" spans="1:18" x14ac:dyDescent="0.3">
      <c r="A13" s="2">
        <v>2033</v>
      </c>
      <c r="B13" s="6">
        <v>48731</v>
      </c>
      <c r="C13" s="7">
        <v>21.101129487708764</v>
      </c>
      <c r="D13" s="7">
        <v>7.142138865258957</v>
      </c>
      <c r="E13" s="7">
        <f t="shared" si="0"/>
        <v>28.243268352967721</v>
      </c>
      <c r="F13" s="8">
        <f t="shared" si="1"/>
        <v>6.9820770945747013E-2</v>
      </c>
      <c r="G13" s="8">
        <f t="shared" si="6"/>
        <v>-0.11086830307043216</v>
      </c>
      <c r="I13" s="9">
        <v>46235</v>
      </c>
      <c r="J13" s="7">
        <v>13.425000190734863</v>
      </c>
      <c r="K13" s="7">
        <v>5.8559999465942383</v>
      </c>
      <c r="L13" s="7">
        <f t="shared" si="2"/>
        <v>19.281000137329102</v>
      </c>
      <c r="M13" s="2">
        <v>26.4</v>
      </c>
      <c r="N13" s="2">
        <f t="shared" si="3"/>
        <v>31.765000000000001</v>
      </c>
      <c r="O13" s="8">
        <f t="shared" si="4"/>
        <v>-0.26965908570723096</v>
      </c>
      <c r="P13" s="8">
        <f t="shared" si="5"/>
        <v>-0.39301117149916254</v>
      </c>
    </row>
    <row r="14" spans="1:18" x14ac:dyDescent="0.3">
      <c r="A14" s="2">
        <v>2034</v>
      </c>
      <c r="B14" s="6">
        <v>49096</v>
      </c>
      <c r="C14" s="7">
        <v>21.250342439722132</v>
      </c>
      <c r="D14" s="7">
        <v>7.1886944108539153</v>
      </c>
      <c r="E14" s="7">
        <f t="shared" si="0"/>
        <v>28.439036850576048</v>
      </c>
      <c r="F14" s="8">
        <f t="shared" si="1"/>
        <v>7.7236244340001869E-2</v>
      </c>
      <c r="G14" s="8">
        <f t="shared" si="6"/>
        <v>-0.10470527780336703</v>
      </c>
      <c r="I14" s="9">
        <v>46266</v>
      </c>
      <c r="J14" s="7">
        <v>14.119999885559082</v>
      </c>
      <c r="K14" s="7">
        <v>5.9730000495910645</v>
      </c>
      <c r="L14" s="7">
        <f t="shared" si="2"/>
        <v>20.092999935150146</v>
      </c>
      <c r="M14" s="2">
        <v>26.4</v>
      </c>
      <c r="N14" s="2">
        <f t="shared" si="3"/>
        <v>31.765000000000001</v>
      </c>
      <c r="O14" s="8">
        <f t="shared" si="4"/>
        <v>-0.23890151760794898</v>
      </c>
      <c r="P14" s="8">
        <f t="shared" si="5"/>
        <v>-0.36744845159294359</v>
      </c>
    </row>
    <row r="15" spans="1:18" x14ac:dyDescent="0.3">
      <c r="A15" s="2">
        <v>2035</v>
      </c>
      <c r="B15" s="6">
        <v>49461</v>
      </c>
      <c r="C15" s="7">
        <v>21.3995553917355</v>
      </c>
      <c r="D15" s="7">
        <v>7.2352499564488726</v>
      </c>
      <c r="E15" s="7">
        <f t="shared" si="0"/>
        <v>28.634805348184372</v>
      </c>
      <c r="F15" s="8">
        <f t="shared" si="1"/>
        <v>8.4651717734256504E-2</v>
      </c>
      <c r="G15" s="8">
        <f t="shared" si="6"/>
        <v>-9.8542252536301889E-2</v>
      </c>
      <c r="I15" s="9">
        <v>46296</v>
      </c>
      <c r="J15" s="7">
        <v>14.041999816894531</v>
      </c>
      <c r="K15" s="7">
        <v>6.0370001792907715</v>
      </c>
      <c r="L15" s="7">
        <f t="shared" si="2"/>
        <v>20.078999996185303</v>
      </c>
      <c r="M15" s="2">
        <v>26.4</v>
      </c>
      <c r="N15" s="2">
        <f t="shared" si="3"/>
        <v>31.765000000000001</v>
      </c>
      <c r="O15" s="8">
        <f t="shared" si="4"/>
        <v>-0.23943181832631422</v>
      </c>
      <c r="P15" s="8">
        <f t="shared" si="5"/>
        <v>-0.36788918633133005</v>
      </c>
    </row>
    <row r="16" spans="1:18" x14ac:dyDescent="0.3">
      <c r="A16" s="2">
        <v>2036</v>
      </c>
      <c r="B16" s="6">
        <v>49827</v>
      </c>
      <c r="C16" s="7">
        <v>21.548768343748865</v>
      </c>
      <c r="D16" s="7">
        <v>7.2818055020438308</v>
      </c>
      <c r="E16" s="7">
        <f t="shared" si="0"/>
        <v>28.830573845792696</v>
      </c>
      <c r="F16" s="8">
        <f t="shared" si="1"/>
        <v>9.2067191128511361E-2</v>
      </c>
      <c r="G16" s="8">
        <f t="shared" si="6"/>
        <v>-9.2379227269236752E-2</v>
      </c>
      <c r="I16" s="9">
        <v>46327</v>
      </c>
      <c r="J16" s="7">
        <v>13.409999847412109</v>
      </c>
      <c r="K16" s="7">
        <v>5.9460000991821289</v>
      </c>
      <c r="L16" s="7">
        <f t="shared" si="2"/>
        <v>19.355999946594238</v>
      </c>
      <c r="M16" s="2">
        <v>26.4</v>
      </c>
      <c r="N16" s="2">
        <f t="shared" si="3"/>
        <v>31.765000000000001</v>
      </c>
      <c r="O16" s="8">
        <f t="shared" si="4"/>
        <v>-0.26681818384112732</v>
      </c>
      <c r="P16" s="8">
        <f t="shared" si="5"/>
        <v>-0.39065008825454939</v>
      </c>
    </row>
    <row r="17" spans="1:19" x14ac:dyDescent="0.3">
      <c r="A17" s="2">
        <v>2037</v>
      </c>
      <c r="B17" s="6">
        <v>50192</v>
      </c>
      <c r="C17" s="7">
        <v>21.697981295762244</v>
      </c>
      <c r="D17" s="7">
        <v>7.3283610476387864</v>
      </c>
      <c r="E17" s="7">
        <f t="shared" si="0"/>
        <v>29.02634234340103</v>
      </c>
      <c r="F17" s="8">
        <f t="shared" si="1"/>
        <v>9.948266452276644E-2</v>
      </c>
      <c r="G17" s="8">
        <f t="shared" si="6"/>
        <v>-8.6216202002171283E-2</v>
      </c>
      <c r="I17" s="9">
        <v>46357</v>
      </c>
      <c r="J17" s="7">
        <v>11.99899959564209</v>
      </c>
      <c r="K17" s="7">
        <v>5.8039999008178711</v>
      </c>
      <c r="L17" s="7">
        <f t="shared" si="2"/>
        <v>17.802999496459961</v>
      </c>
      <c r="M17" s="2">
        <v>26.4</v>
      </c>
      <c r="N17" s="2">
        <f t="shared" si="3"/>
        <v>31.765000000000001</v>
      </c>
      <c r="O17" s="8">
        <f t="shared" si="4"/>
        <v>-0.32564395846742566</v>
      </c>
      <c r="P17" s="8">
        <f t="shared" si="5"/>
        <v>-0.43954039047820048</v>
      </c>
    </row>
    <row r="18" spans="1:19" x14ac:dyDescent="0.3">
      <c r="A18" s="2">
        <v>2038</v>
      </c>
      <c r="B18" s="6">
        <v>50557</v>
      </c>
      <c r="C18" s="7">
        <v>21.847194247775608</v>
      </c>
      <c r="D18" s="7">
        <v>7.3749165932337464</v>
      </c>
      <c r="E18" s="7">
        <f t="shared" si="0"/>
        <v>29.222110841009354</v>
      </c>
      <c r="F18" s="8">
        <f t="shared" si="1"/>
        <v>0.10689813791702107</v>
      </c>
      <c r="G18" s="8">
        <f t="shared" si="6"/>
        <v>-8.0053176735106146E-2</v>
      </c>
      <c r="I18" s="9">
        <v>46388</v>
      </c>
      <c r="J18" s="7">
        <v>14.732999801635742</v>
      </c>
      <c r="K18" s="7">
        <v>8.0629997253417969</v>
      </c>
      <c r="L18" s="7">
        <f t="shared" si="2"/>
        <v>22.795999526977539</v>
      </c>
      <c r="M18" s="2">
        <v>26.4</v>
      </c>
      <c r="N18" s="2">
        <f t="shared" si="3"/>
        <v>31.765000000000001</v>
      </c>
      <c r="O18" s="8">
        <f t="shared" si="4"/>
        <v>-0.13651516943266895</v>
      </c>
      <c r="P18" s="8">
        <f t="shared" si="5"/>
        <v>-0.28235480790248579</v>
      </c>
    </row>
    <row r="19" spans="1:19" x14ac:dyDescent="0.3">
      <c r="A19" s="2">
        <v>2039</v>
      </c>
      <c r="B19" s="6">
        <v>50922</v>
      </c>
      <c r="C19" s="7">
        <v>21.99640719978898</v>
      </c>
      <c r="D19" s="7">
        <v>7.4214721388287019</v>
      </c>
      <c r="E19" s="7">
        <f t="shared" si="0"/>
        <v>29.417879338617681</v>
      </c>
      <c r="F19" s="8">
        <f t="shared" si="1"/>
        <v>0.11431361131127593</v>
      </c>
      <c r="G19" s="8">
        <f t="shared" si="6"/>
        <v>-7.3890151468040899E-2</v>
      </c>
      <c r="I19" s="9">
        <v>46419</v>
      </c>
      <c r="J19" s="7">
        <v>23.958999633789063</v>
      </c>
      <c r="K19" s="7">
        <v>7.8299999237060547</v>
      </c>
      <c r="L19" s="7">
        <f t="shared" si="2"/>
        <v>31.788999557495117</v>
      </c>
      <c r="M19" s="2">
        <v>26.4</v>
      </c>
      <c r="N19" s="2">
        <f t="shared" si="3"/>
        <v>31.765000000000001</v>
      </c>
      <c r="O19" s="8">
        <f t="shared" si="4"/>
        <v>0.20412877111723926</v>
      </c>
      <c r="P19" s="8">
        <f t="shared" si="5"/>
        <v>7.5553462915523006E-4</v>
      </c>
    </row>
    <row r="20" spans="1:19" s="2" customFormat="1" x14ac:dyDescent="0.3">
      <c r="A20" s="2">
        <v>2040</v>
      </c>
      <c r="B20" s="6">
        <v>51288</v>
      </c>
      <c r="C20" s="7">
        <v>22.145620151802348</v>
      </c>
      <c r="D20" s="7">
        <v>7.4680276844236602</v>
      </c>
      <c r="E20" s="7">
        <f t="shared" si="0"/>
        <v>29.613647836226008</v>
      </c>
      <c r="F20" s="8">
        <f t="shared" si="1"/>
        <v>0.12172908470553057</v>
      </c>
      <c r="G20" s="8">
        <f t="shared" si="6"/>
        <v>-6.7727126200975651E-2</v>
      </c>
      <c r="H20"/>
      <c r="I20" s="9">
        <v>46447</v>
      </c>
      <c r="J20" s="7">
        <v>22.722999572753906</v>
      </c>
      <c r="K20" s="7">
        <v>7.6550002098083496</v>
      </c>
      <c r="L20" s="7">
        <f t="shared" si="2"/>
        <v>30.377999782562256</v>
      </c>
      <c r="M20" s="2">
        <v>26.4</v>
      </c>
      <c r="N20" s="2">
        <f t="shared" si="3"/>
        <v>31.765000000000001</v>
      </c>
      <c r="O20" s="8">
        <f t="shared" si="4"/>
        <v>0.15068180994554004</v>
      </c>
      <c r="P20" s="8">
        <f t="shared" si="5"/>
        <v>-4.3664417359916441E-2</v>
      </c>
      <c r="Q20"/>
      <c r="R20"/>
      <c r="S20"/>
    </row>
    <row r="21" spans="1:19" s="2" customFormat="1" x14ac:dyDescent="0.3">
      <c r="A21" s="2">
        <v>2041</v>
      </c>
      <c r="B21" s="6">
        <v>51653</v>
      </c>
      <c r="C21" s="7">
        <v>22.294833103815716</v>
      </c>
      <c r="D21" s="7">
        <v>7.5145832300186157</v>
      </c>
      <c r="E21" s="7">
        <f t="shared" si="0"/>
        <v>29.809416333834331</v>
      </c>
      <c r="F21" s="8">
        <f t="shared" si="1"/>
        <v>0.12914455809978542</v>
      </c>
      <c r="G21" s="8">
        <f t="shared" si="6"/>
        <v>-6.1564100933910515E-2</v>
      </c>
      <c r="H21"/>
      <c r="I21" s="9">
        <v>46478</v>
      </c>
      <c r="J21" s="7">
        <v>24.552000045776367</v>
      </c>
      <c r="K21" s="7">
        <v>7.754000186920166</v>
      </c>
      <c r="L21" s="7">
        <f t="shared" si="2"/>
        <v>32.306000232696533</v>
      </c>
      <c r="M21" s="2">
        <v>26.4</v>
      </c>
      <c r="N21" s="2">
        <f t="shared" si="3"/>
        <v>31.765000000000001</v>
      </c>
      <c r="O21" s="8">
        <f t="shared" si="4"/>
        <v>0.22371213002638379</v>
      </c>
      <c r="P21" s="8">
        <f t="shared" si="5"/>
        <v>1.7031331109602865E-2</v>
      </c>
      <c r="Q21"/>
      <c r="R21"/>
      <c r="S21"/>
    </row>
    <row r="22" spans="1:19" s="2" customFormat="1" x14ac:dyDescent="0.3">
      <c r="A22" s="2">
        <v>2042</v>
      </c>
      <c r="B22" s="6">
        <v>52018</v>
      </c>
      <c r="C22" s="7">
        <v>22.327458133300144</v>
      </c>
      <c r="D22" s="7">
        <v>7.5543540815512342</v>
      </c>
      <c r="E22" s="7">
        <f t="shared" si="0"/>
        <v>29.881812214851379</v>
      </c>
      <c r="F22" s="8">
        <f t="shared" si="1"/>
        <v>0.13188682632012805</v>
      </c>
      <c r="G22" s="8">
        <f t="shared" si="6"/>
        <v>-5.9284992449193163E-2</v>
      </c>
      <c r="H22"/>
      <c r="I22" s="9">
        <v>46508</v>
      </c>
      <c r="J22" s="7">
        <v>27.020999908447266</v>
      </c>
      <c r="K22" s="7">
        <v>7.9629998207092285</v>
      </c>
      <c r="L22" s="7">
        <f t="shared" si="2"/>
        <v>34.983999729156494</v>
      </c>
      <c r="M22" s="2">
        <v>26.4</v>
      </c>
      <c r="N22" s="2">
        <f t="shared" si="3"/>
        <v>31.765000000000001</v>
      </c>
      <c r="O22" s="8">
        <f t="shared" si="4"/>
        <v>0.3251515048922915</v>
      </c>
      <c r="P22" s="8">
        <f t="shared" si="5"/>
        <v>0.1013379420480558</v>
      </c>
      <c r="Q22"/>
      <c r="R22"/>
      <c r="S22"/>
    </row>
    <row r="23" spans="1:19" s="2" customFormat="1" x14ac:dyDescent="0.3">
      <c r="A23" s="2">
        <v>2043</v>
      </c>
      <c r="B23" s="6">
        <v>52383</v>
      </c>
      <c r="C23" s="7">
        <v>22.360083162784576</v>
      </c>
      <c r="D23" s="7">
        <v>7.5941249330838518</v>
      </c>
      <c r="E23" s="7">
        <f t="shared" si="0"/>
        <v>29.954208095868427</v>
      </c>
      <c r="F23" s="8">
        <f t="shared" si="1"/>
        <v>0.13462909454047089</v>
      </c>
      <c r="G23" s="8">
        <f t="shared" si="6"/>
        <v>-5.7005883964475812E-2</v>
      </c>
      <c r="H23"/>
      <c r="I23" s="9">
        <v>46539</v>
      </c>
      <c r="J23" s="7">
        <v>29.846000671386719</v>
      </c>
      <c r="K23" s="7">
        <v>5.0879998207092285</v>
      </c>
      <c r="L23" s="7">
        <f t="shared" si="2"/>
        <v>34.934000492095947</v>
      </c>
      <c r="M23" s="2">
        <v>26.4</v>
      </c>
      <c r="N23" s="2">
        <f t="shared" si="3"/>
        <v>31.765000000000001</v>
      </c>
      <c r="O23" s="8">
        <f t="shared" si="4"/>
        <v>0.32325759439757373</v>
      </c>
      <c r="P23" s="8">
        <f t="shared" si="5"/>
        <v>9.9763906566848526E-2</v>
      </c>
      <c r="Q23"/>
      <c r="R23"/>
      <c r="S23"/>
    </row>
    <row r="24" spans="1:19" s="2" customFormat="1" x14ac:dyDescent="0.3">
      <c r="A24" s="2">
        <v>2044</v>
      </c>
      <c r="B24" s="6">
        <v>52749</v>
      </c>
      <c r="C24" s="7">
        <v>22.392708192269009</v>
      </c>
      <c r="D24" s="7">
        <v>7.6338957846164703</v>
      </c>
      <c r="E24" s="7">
        <f t="shared" si="0"/>
        <v>30.026603976885479</v>
      </c>
      <c r="F24" s="8">
        <f t="shared" si="1"/>
        <v>0.13737136276081374</v>
      </c>
      <c r="G24" s="8">
        <f t="shared" si="6"/>
        <v>-5.4726775479758238E-2</v>
      </c>
      <c r="H24"/>
      <c r="I24" s="9">
        <v>46569</v>
      </c>
      <c r="J24" s="7">
        <v>30.663000106811523</v>
      </c>
      <c r="K24" s="7">
        <v>7.254000186920166</v>
      </c>
      <c r="L24" s="7">
        <f t="shared" si="2"/>
        <v>37.917000293731689</v>
      </c>
      <c r="M24" s="2">
        <v>26.4</v>
      </c>
      <c r="N24" s="2">
        <f t="shared" si="3"/>
        <v>31.765000000000001</v>
      </c>
      <c r="O24" s="8">
        <f t="shared" si="4"/>
        <v>0.43625001112620043</v>
      </c>
      <c r="P24" s="8">
        <f t="shared" si="5"/>
        <v>0.19367229005923781</v>
      </c>
      <c r="Q24"/>
      <c r="R24"/>
      <c r="S24"/>
    </row>
    <row r="25" spans="1:19" s="2" customFormat="1" x14ac:dyDescent="0.3">
      <c r="A25" s="2">
        <v>2045</v>
      </c>
      <c r="B25" s="6">
        <v>53114</v>
      </c>
      <c r="C25" s="7">
        <v>22.425333221753437</v>
      </c>
      <c r="D25" s="7">
        <v>7.6736666361490888</v>
      </c>
      <c r="E25" s="7">
        <f t="shared" si="0"/>
        <v>30.098999857902527</v>
      </c>
      <c r="F25" s="8">
        <f t="shared" si="1"/>
        <v>0.14011363098115637</v>
      </c>
      <c r="G25" s="8">
        <f t="shared" si="6"/>
        <v>-5.2447666995040887E-2</v>
      </c>
      <c r="H25"/>
      <c r="I25" s="9">
        <v>46600</v>
      </c>
      <c r="J25" s="7">
        <v>11.822999954223633</v>
      </c>
      <c r="K25" s="7">
        <v>5.9479999542236328</v>
      </c>
      <c r="L25" s="7">
        <f t="shared" si="2"/>
        <v>17.770999908447266</v>
      </c>
      <c r="M25" s="2">
        <v>26.4</v>
      </c>
      <c r="N25" s="2">
        <f t="shared" si="3"/>
        <v>31.765000000000001</v>
      </c>
      <c r="O25" s="8">
        <f t="shared" si="4"/>
        <v>-0.32685606407396717</v>
      </c>
      <c r="P25" s="8">
        <f t="shared" si="5"/>
        <v>-0.44054777558799729</v>
      </c>
      <c r="Q25"/>
      <c r="R25"/>
      <c r="S25"/>
    </row>
    <row r="26" spans="1:19" s="2" customFormat="1" x14ac:dyDescent="0.3">
      <c r="A26" s="2">
        <v>2046</v>
      </c>
      <c r="B26" s="6">
        <v>53479</v>
      </c>
      <c r="C26" s="7">
        <v>22.457958251237869</v>
      </c>
      <c r="D26" s="7">
        <v>7.7134374876817065</v>
      </c>
      <c r="E26" s="7">
        <f t="shared" si="0"/>
        <v>30.171395738919575</v>
      </c>
      <c r="F26" s="8">
        <f t="shared" si="1"/>
        <v>0.14285589920149921</v>
      </c>
      <c r="G26" s="8">
        <f t="shared" si="6"/>
        <v>-5.0168558510323535E-2</v>
      </c>
      <c r="H26"/>
      <c r="I26" s="9">
        <v>46631</v>
      </c>
      <c r="J26" s="7">
        <v>12.52299976348877</v>
      </c>
      <c r="K26" s="7">
        <v>6.0630002021789551</v>
      </c>
      <c r="L26" s="7">
        <f t="shared" si="2"/>
        <v>18.585999965667725</v>
      </c>
      <c r="M26" s="2">
        <v>26.4</v>
      </c>
      <c r="N26" s="2">
        <f t="shared" si="3"/>
        <v>31.765000000000001</v>
      </c>
      <c r="O26" s="8">
        <f t="shared" si="4"/>
        <v>-0.29598484978531348</v>
      </c>
      <c r="P26" s="8">
        <f t="shared" si="5"/>
        <v>-0.41489060394560917</v>
      </c>
      <c r="Q26"/>
      <c r="R26"/>
      <c r="S26"/>
    </row>
    <row r="27" spans="1:19" s="2" customFormat="1" x14ac:dyDescent="0.3">
      <c r="A27" s="2">
        <v>2047</v>
      </c>
      <c r="B27" s="6">
        <v>53844</v>
      </c>
      <c r="C27" s="7">
        <v>22.490583280722301</v>
      </c>
      <c r="D27" s="7">
        <v>7.753208339214325</v>
      </c>
      <c r="E27" s="7">
        <f t="shared" si="0"/>
        <v>30.243791619936626</v>
      </c>
      <c r="F27" s="8">
        <f t="shared" si="1"/>
        <v>0.14559816742184206</v>
      </c>
      <c r="G27" s="8">
        <f t="shared" si="6"/>
        <v>-4.7889450025605962E-2</v>
      </c>
      <c r="H27"/>
      <c r="I27" s="9">
        <v>46661</v>
      </c>
      <c r="J27" s="7">
        <v>12.449000358581543</v>
      </c>
      <c r="K27" s="7">
        <v>6.129000186920166</v>
      </c>
      <c r="L27" s="7">
        <f t="shared" si="2"/>
        <v>18.578000545501709</v>
      </c>
      <c r="M27" s="2">
        <v>26.4</v>
      </c>
      <c r="N27" s="2">
        <f t="shared" si="3"/>
        <v>31.765000000000001</v>
      </c>
      <c r="O27" s="8">
        <f t="shared" si="4"/>
        <v>-0.29628785812493519</v>
      </c>
      <c r="P27" s="8">
        <f t="shared" si="5"/>
        <v>-0.41514243521165717</v>
      </c>
      <c r="Q27"/>
      <c r="R27"/>
      <c r="S27"/>
    </row>
    <row r="28" spans="1:19" s="2" customFormat="1" x14ac:dyDescent="0.3">
      <c r="A28" s="2">
        <v>2048</v>
      </c>
      <c r="B28" s="6">
        <v>54210</v>
      </c>
      <c r="C28" s="7">
        <v>22.52320831020673</v>
      </c>
      <c r="D28" s="7">
        <v>7.7929791907469435</v>
      </c>
      <c r="E28" s="7">
        <f t="shared" si="0"/>
        <v>30.316187500953674</v>
      </c>
      <c r="F28" s="8">
        <f t="shared" si="1"/>
        <v>0.14834043564218469</v>
      </c>
      <c r="G28" s="8">
        <f t="shared" si="6"/>
        <v>-4.561034154088861E-2</v>
      </c>
      <c r="H28"/>
      <c r="I28" s="9">
        <v>46692</v>
      </c>
      <c r="J28" s="7">
        <v>11.815999984741211</v>
      </c>
      <c r="K28" s="7">
        <v>6.0359997749328613</v>
      </c>
      <c r="L28" s="7">
        <f t="shared" si="2"/>
        <v>17.851999759674072</v>
      </c>
      <c r="M28" s="2">
        <v>26.4</v>
      </c>
      <c r="N28" s="2">
        <f t="shared" si="3"/>
        <v>31.765000000000001</v>
      </c>
      <c r="O28" s="8">
        <f t="shared" si="4"/>
        <v>-0.32378788789113355</v>
      </c>
      <c r="P28" s="8">
        <f t="shared" si="5"/>
        <v>-0.43799780388244702</v>
      </c>
      <c r="Q28"/>
      <c r="R28"/>
      <c r="S28"/>
    </row>
    <row r="29" spans="1:19" s="2" customFormat="1" x14ac:dyDescent="0.3">
      <c r="A29" s="2">
        <v>2049</v>
      </c>
      <c r="B29" s="6">
        <v>54575</v>
      </c>
      <c r="C29" s="7">
        <v>22.555833339691162</v>
      </c>
      <c r="D29" s="7">
        <v>7.8327500422795611</v>
      </c>
      <c r="E29" s="7">
        <f t="shared" si="0"/>
        <v>30.388583381970722</v>
      </c>
      <c r="F29" s="8">
        <f t="shared" si="1"/>
        <v>0.15108270386252731</v>
      </c>
      <c r="G29" s="8">
        <f t="shared" si="6"/>
        <v>-4.3331233056171148E-2</v>
      </c>
      <c r="H29"/>
      <c r="I29" s="9">
        <v>46722</v>
      </c>
      <c r="J29" s="7">
        <v>10.399999618530273</v>
      </c>
      <c r="K29" s="7">
        <v>5.8940000534057617</v>
      </c>
      <c r="L29" s="7">
        <f t="shared" si="2"/>
        <v>16.293999671936035</v>
      </c>
      <c r="M29" s="2">
        <v>26.4</v>
      </c>
      <c r="N29" s="2">
        <f t="shared" si="3"/>
        <v>31.765000000000001</v>
      </c>
      <c r="O29" s="8">
        <f t="shared" si="4"/>
        <v>-0.38280304272969556</v>
      </c>
      <c r="P29" s="8">
        <f t="shared" si="5"/>
        <v>-0.48704550064737806</v>
      </c>
      <c r="Q29"/>
      <c r="R29"/>
      <c r="S29"/>
    </row>
    <row r="30" spans="1:19" s="2" customFormat="1" x14ac:dyDescent="0.3">
      <c r="A30" s="2">
        <v>2050</v>
      </c>
      <c r="B30" s="6">
        <v>54940</v>
      </c>
      <c r="C30" s="7">
        <v>22.56416654586792</v>
      </c>
      <c r="D30" s="7">
        <v>7.8689166704813642</v>
      </c>
      <c r="E30" s="7">
        <f t="shared" si="0"/>
        <v>30.433083216349285</v>
      </c>
      <c r="F30" s="8">
        <f t="shared" si="1"/>
        <v>0.15276830364959415</v>
      </c>
      <c r="G30" s="8">
        <f t="shared" si="6"/>
        <v>-4.1930325315621464E-2</v>
      </c>
      <c r="H30"/>
      <c r="I30" s="9">
        <v>46753</v>
      </c>
      <c r="J30" s="7">
        <v>14.882499933242798</v>
      </c>
      <c r="K30" s="7">
        <v>8.0672497749328613</v>
      </c>
      <c r="L30" s="7">
        <f t="shared" si="2"/>
        <v>22.949749708175659</v>
      </c>
      <c r="M30" s="2">
        <v>26.4</v>
      </c>
      <c r="N30" s="2">
        <f t="shared" si="3"/>
        <v>31.765000000000001</v>
      </c>
      <c r="O30" s="8">
        <f t="shared" si="4"/>
        <v>-0.13069129893274012</v>
      </c>
      <c r="P30" s="8">
        <f t="shared" si="5"/>
        <v>-0.27751456923734741</v>
      </c>
      <c r="Q30"/>
      <c r="R30"/>
      <c r="S30"/>
    </row>
    <row r="31" spans="1:19" s="2" customFormat="1" x14ac:dyDescent="0.3">
      <c r="A31" s="2">
        <v>2051</v>
      </c>
      <c r="B31" s="6">
        <v>55305</v>
      </c>
      <c r="C31" s="7">
        <v>22.556408238410949</v>
      </c>
      <c r="D31" s="7">
        <v>7.906325014432273</v>
      </c>
      <c r="E31" s="7">
        <f t="shared" si="0"/>
        <v>30.462733252843222</v>
      </c>
      <c r="F31" s="8">
        <f t="shared" si="1"/>
        <v>0.15389141109254645</v>
      </c>
      <c r="G31" s="8">
        <f t="shared" si="6"/>
        <v>-4.0996906883575601E-2</v>
      </c>
      <c r="H31"/>
      <c r="I31" s="9">
        <v>46784</v>
      </c>
      <c r="J31" s="7">
        <v>24.182249546051025</v>
      </c>
      <c r="K31" s="7">
        <v>7.8344999551773071</v>
      </c>
      <c r="L31" s="7">
        <f t="shared" si="2"/>
        <v>32.016749501228333</v>
      </c>
      <c r="M31" s="2">
        <v>26.4</v>
      </c>
      <c r="N31" s="2">
        <f t="shared" si="3"/>
        <v>31.765000000000001</v>
      </c>
      <c r="O31" s="8">
        <f t="shared" si="4"/>
        <v>0.21275566292531578</v>
      </c>
      <c r="P31" s="8">
        <f t="shared" si="5"/>
        <v>7.9253738778004568E-3</v>
      </c>
      <c r="Q31"/>
      <c r="R31"/>
      <c r="S31"/>
    </row>
    <row r="32" spans="1:19" s="2" customFormat="1" x14ac:dyDescent="0.3">
      <c r="A32" s="2">
        <v>2052</v>
      </c>
      <c r="B32" s="6">
        <v>55671</v>
      </c>
      <c r="C32" s="7">
        <v>22.548649930953982</v>
      </c>
      <c r="D32" s="7">
        <v>7.9437333583831782</v>
      </c>
      <c r="E32" s="7">
        <f t="shared" si="0"/>
        <v>30.492383289337159</v>
      </c>
      <c r="F32" s="8">
        <f t="shared" si="1"/>
        <v>0.15501451853549852</v>
      </c>
      <c r="G32" s="8">
        <f t="shared" si="6"/>
        <v>-4.0063488451529738E-2</v>
      </c>
      <c r="H32"/>
      <c r="I32" s="9">
        <v>46813</v>
      </c>
      <c r="J32" s="7">
        <v>22.943999767303467</v>
      </c>
      <c r="K32" s="7">
        <v>7.6592501401901245</v>
      </c>
      <c r="L32" s="7">
        <f t="shared" si="2"/>
        <v>30.603249907493591</v>
      </c>
      <c r="M32" s="2">
        <v>26.4</v>
      </c>
      <c r="N32" s="2">
        <f t="shared" si="3"/>
        <v>31.765000000000001</v>
      </c>
      <c r="O32" s="8">
        <f t="shared" si="4"/>
        <v>0.1592140116474845</v>
      </c>
      <c r="P32" s="8">
        <f t="shared" si="5"/>
        <v>-3.6573275381911241E-2</v>
      </c>
      <c r="Q32"/>
      <c r="R32"/>
      <c r="S32"/>
    </row>
    <row r="33" spans="1:19" s="2" customFormat="1" x14ac:dyDescent="0.3">
      <c r="A33" s="2">
        <v>2053</v>
      </c>
      <c r="B33" s="6">
        <v>56036</v>
      </c>
      <c r="C33" s="7">
        <v>22.540891623497014</v>
      </c>
      <c r="D33" s="7">
        <v>7.981141702334086</v>
      </c>
      <c r="E33" s="7">
        <f t="shared" si="0"/>
        <v>30.522033325831099</v>
      </c>
      <c r="F33" s="8">
        <f t="shared" si="1"/>
        <v>0.15613762597845082</v>
      </c>
      <c r="G33" s="8">
        <f t="shared" si="6"/>
        <v>-3.9130070019483765E-2</v>
      </c>
      <c r="H33"/>
      <c r="I33" s="9">
        <v>46844</v>
      </c>
      <c r="J33" s="7">
        <v>24.778999805450439</v>
      </c>
      <c r="K33" s="7">
        <v>7.7587500810623169</v>
      </c>
      <c r="L33" s="7">
        <f t="shared" si="2"/>
        <v>32.537749886512756</v>
      </c>
      <c r="M33" s="2">
        <v>26.4</v>
      </c>
      <c r="N33" s="2">
        <f t="shared" si="3"/>
        <v>31.765000000000001</v>
      </c>
      <c r="O33" s="8">
        <f t="shared" si="4"/>
        <v>0.23249052600427111</v>
      </c>
      <c r="P33" s="8">
        <f t="shared" si="5"/>
        <v>2.432708599127209E-2</v>
      </c>
      <c r="Q33"/>
      <c r="R33"/>
      <c r="S33"/>
    </row>
    <row r="34" spans="1:19" s="2" customFormat="1" x14ac:dyDescent="0.3">
      <c r="A34" s="2">
        <v>2054</v>
      </c>
      <c r="B34" s="6">
        <v>56401</v>
      </c>
      <c r="C34" s="7">
        <v>22.53313331604004</v>
      </c>
      <c r="D34" s="7">
        <v>8.018550046284993</v>
      </c>
      <c r="E34" s="7">
        <f t="shared" si="0"/>
        <v>30.551683362325033</v>
      </c>
      <c r="F34" s="8">
        <f t="shared" si="1"/>
        <v>0.1572607334214029</v>
      </c>
      <c r="G34" s="8">
        <f t="shared" si="6"/>
        <v>-3.8196651587438013E-2</v>
      </c>
      <c r="H34"/>
      <c r="I34" s="9">
        <v>46874</v>
      </c>
      <c r="J34" s="7">
        <v>27.25124979019165</v>
      </c>
      <c r="K34" s="7">
        <v>7.967499852180481</v>
      </c>
      <c r="L34" s="7">
        <f t="shared" si="2"/>
        <v>35.218749642372131</v>
      </c>
      <c r="M34" s="2">
        <v>26.4</v>
      </c>
      <c r="N34" s="2">
        <f t="shared" si="3"/>
        <v>31.765000000000001</v>
      </c>
      <c r="O34" s="8">
        <f t="shared" si="4"/>
        <v>0.33404354705955042</v>
      </c>
      <c r="P34" s="8">
        <f t="shared" si="5"/>
        <v>0.1087281486658942</v>
      </c>
      <c r="Q34"/>
      <c r="R34"/>
      <c r="S34"/>
    </row>
    <row r="35" spans="1:19" s="2" customFormat="1" x14ac:dyDescent="0.3">
      <c r="A35" s="2">
        <v>2055</v>
      </c>
      <c r="B35" s="6">
        <v>56766</v>
      </c>
      <c r="C35" s="7">
        <v>22.525375008583069</v>
      </c>
      <c r="D35" s="7">
        <v>8.0559583902359027</v>
      </c>
      <c r="E35" s="7">
        <f t="shared" si="0"/>
        <v>30.58133339881897</v>
      </c>
      <c r="F35" s="8">
        <f t="shared" si="1"/>
        <v>0.15838384086435497</v>
      </c>
      <c r="G35" s="8">
        <f t="shared" si="6"/>
        <v>-3.726323315539215E-2</v>
      </c>
      <c r="H35"/>
      <c r="I35" s="9">
        <v>46905</v>
      </c>
      <c r="J35" s="7">
        <v>30.128250598907471</v>
      </c>
      <c r="K35" s="7">
        <v>5.1679998636245728</v>
      </c>
      <c r="L35" s="7">
        <f t="shared" si="2"/>
        <v>35.296250462532043</v>
      </c>
      <c r="M35" s="2">
        <v>26.4</v>
      </c>
      <c r="N35" s="2">
        <f t="shared" si="3"/>
        <v>31.765000000000001</v>
      </c>
      <c r="O35" s="8">
        <f t="shared" si="4"/>
        <v>0.33697918418681994</v>
      </c>
      <c r="P35" s="8">
        <f t="shared" si="5"/>
        <v>0.11116796670965035</v>
      </c>
      <c r="Q35"/>
      <c r="R35"/>
      <c r="S35"/>
    </row>
    <row r="36" spans="1:19" s="2" customFormat="1" x14ac:dyDescent="0.3">
      <c r="A36" s="2">
        <v>2056</v>
      </c>
      <c r="B36" s="6">
        <v>57132</v>
      </c>
      <c r="C36" s="7">
        <v>22.517616701126101</v>
      </c>
      <c r="D36" s="7">
        <v>8.0933667341868105</v>
      </c>
      <c r="E36" s="7">
        <f t="shared" si="0"/>
        <v>30.61098343531291</v>
      </c>
      <c r="F36" s="8">
        <f t="shared" si="1"/>
        <v>0.15950694830730727</v>
      </c>
      <c r="G36" s="8">
        <f t="shared" si="6"/>
        <v>-3.6329814723346177E-2</v>
      </c>
      <c r="H36"/>
      <c r="I36" s="9">
        <v>46935</v>
      </c>
      <c r="J36" s="7">
        <v>30.946249961853027</v>
      </c>
      <c r="K36" s="7">
        <v>7.3600001335144043</v>
      </c>
      <c r="L36" s="7">
        <f t="shared" si="2"/>
        <v>38.306250095367432</v>
      </c>
      <c r="M36" s="2">
        <v>26.4</v>
      </c>
      <c r="N36" s="2">
        <f t="shared" si="3"/>
        <v>31.765000000000001</v>
      </c>
      <c r="O36" s="8">
        <f t="shared" si="4"/>
        <v>0.45099432179422094</v>
      </c>
      <c r="P36" s="8">
        <f t="shared" si="5"/>
        <v>0.20592633701770602</v>
      </c>
      <c r="Q36"/>
      <c r="R36"/>
      <c r="S36"/>
    </row>
    <row r="37" spans="1:19" s="2" customFormat="1" x14ac:dyDescent="0.3">
      <c r="A37" s="2">
        <v>2057</v>
      </c>
      <c r="B37" s="6">
        <v>57497</v>
      </c>
      <c r="C37" s="7">
        <v>22.509858393669138</v>
      </c>
      <c r="D37" s="7">
        <v>8.1307750781377148</v>
      </c>
      <c r="E37" s="7">
        <f t="shared" si="0"/>
        <v>30.640633471806851</v>
      </c>
      <c r="F37" s="8">
        <f t="shared" si="1"/>
        <v>0.16063005575025957</v>
      </c>
      <c r="G37" s="8">
        <f t="shared" si="6"/>
        <v>-3.5396396291300203E-2</v>
      </c>
      <c r="H37"/>
      <c r="I37" s="9">
        <v>46966</v>
      </c>
      <c r="J37" s="7">
        <v>11.955749988555908</v>
      </c>
      <c r="K37" s="7">
        <v>6.0437499284744263</v>
      </c>
      <c r="L37" s="7">
        <f t="shared" si="2"/>
        <v>17.999499917030334</v>
      </c>
      <c r="M37" s="2">
        <v>26.4</v>
      </c>
      <c r="N37" s="2">
        <f t="shared" si="3"/>
        <v>31.765000000000001</v>
      </c>
      <c r="O37" s="8">
        <f t="shared" si="4"/>
        <v>-0.31820076071854786</v>
      </c>
      <c r="P37" s="8">
        <f t="shared" si="5"/>
        <v>-0.43335432340530977</v>
      </c>
      <c r="Q37"/>
      <c r="R37"/>
      <c r="S37"/>
    </row>
    <row r="38" spans="1:19" s="2" customFormat="1" x14ac:dyDescent="0.3">
      <c r="A38" s="2">
        <v>2058</v>
      </c>
      <c r="B38" s="6">
        <v>57862</v>
      </c>
      <c r="C38" s="7">
        <v>22.502100086212163</v>
      </c>
      <c r="D38" s="7">
        <v>8.1681834220886245</v>
      </c>
      <c r="E38" s="7">
        <f t="shared" si="0"/>
        <v>30.670283508300788</v>
      </c>
      <c r="F38" s="8">
        <f t="shared" si="1"/>
        <v>0.16175316319321165</v>
      </c>
      <c r="G38" s="8">
        <f t="shared" si="6"/>
        <v>-3.446297785925434E-2</v>
      </c>
      <c r="H38"/>
      <c r="I38" s="9">
        <v>46997</v>
      </c>
      <c r="J38" s="7">
        <v>12.658499717712402</v>
      </c>
      <c r="K38" s="7">
        <v>6.1597501039505005</v>
      </c>
      <c r="L38" s="7">
        <f t="shared" si="2"/>
        <v>18.818249821662903</v>
      </c>
      <c r="M38" s="2">
        <v>26.4</v>
      </c>
      <c r="N38" s="2">
        <f t="shared" si="3"/>
        <v>31.765000000000001</v>
      </c>
      <c r="O38" s="8">
        <f t="shared" si="4"/>
        <v>-0.287187506755193</v>
      </c>
      <c r="P38" s="8">
        <f t="shared" si="5"/>
        <v>-0.40757910210411141</v>
      </c>
      <c r="Q38"/>
      <c r="R38"/>
      <c r="S38"/>
    </row>
    <row r="39" spans="1:19" s="2" customFormat="1" x14ac:dyDescent="0.3">
      <c r="A39" s="2">
        <v>2059</v>
      </c>
      <c r="B39" s="6">
        <v>58227</v>
      </c>
      <c r="C39" s="7">
        <v>22.494341778755189</v>
      </c>
      <c r="D39" s="7">
        <v>8.2055917660395341</v>
      </c>
      <c r="E39" s="7">
        <f t="shared" si="0"/>
        <v>30.699933544794725</v>
      </c>
      <c r="F39" s="8">
        <f t="shared" si="1"/>
        <v>0.16287627063616394</v>
      </c>
      <c r="G39" s="8">
        <f t="shared" si="6"/>
        <v>-3.3529559427208477E-2</v>
      </c>
      <c r="H39"/>
      <c r="I39" s="9">
        <v>47027</v>
      </c>
      <c r="J39" s="7">
        <v>12.588000297546387</v>
      </c>
      <c r="K39" s="7">
        <v>6.2252501249313354</v>
      </c>
      <c r="L39" s="7">
        <f t="shared" si="2"/>
        <v>18.813250422477722</v>
      </c>
      <c r="M39" s="2">
        <v>26.4</v>
      </c>
      <c r="N39" s="2">
        <f t="shared" si="3"/>
        <v>31.765000000000001</v>
      </c>
      <c r="O39" s="8">
        <f t="shared" si="4"/>
        <v>-0.28737687793644984</v>
      </c>
      <c r="P39" s="8">
        <f t="shared" si="5"/>
        <v>-0.40773648913969085</v>
      </c>
      <c r="Q39"/>
      <c r="R39"/>
      <c r="S39"/>
    </row>
    <row r="40" spans="1:19" s="2" customFormat="1" x14ac:dyDescent="0.3">
      <c r="A40" s="2">
        <v>2060</v>
      </c>
      <c r="B40" s="6">
        <v>58593</v>
      </c>
      <c r="C40" s="7">
        <v>22.486583471298218</v>
      </c>
      <c r="D40" s="7">
        <v>8.2430001099904384</v>
      </c>
      <c r="E40" s="7">
        <f t="shared" si="0"/>
        <v>30.729583581288658</v>
      </c>
      <c r="F40" s="8">
        <f t="shared" si="1"/>
        <v>0.1639993780791158</v>
      </c>
      <c r="G40" s="8">
        <f t="shared" si="6"/>
        <v>-3.2596140995162726E-2</v>
      </c>
      <c r="H40"/>
      <c r="I40" s="9">
        <v>47058</v>
      </c>
      <c r="J40" s="7">
        <v>11.952749967575073</v>
      </c>
      <c r="K40" s="7">
        <v>6.1317498683929443</v>
      </c>
      <c r="L40" s="7">
        <f t="shared" si="2"/>
        <v>18.084499835968018</v>
      </c>
      <c r="M40" s="2">
        <v>26.4</v>
      </c>
      <c r="N40" s="2">
        <f t="shared" si="3"/>
        <v>31.765000000000001</v>
      </c>
      <c r="O40" s="8">
        <f t="shared" si="4"/>
        <v>-0.3149810668193932</v>
      </c>
      <c r="P40" s="8">
        <f t="shared" si="5"/>
        <v>-0.43067842480818452</v>
      </c>
      <c r="Q40"/>
      <c r="R40"/>
      <c r="S40"/>
    </row>
    <row r="41" spans="1:19" s="2" customFormat="1" x14ac:dyDescent="0.3">
      <c r="B41" s="6"/>
      <c r="C41" s="7"/>
      <c r="D41"/>
      <c r="E41"/>
      <c r="F41"/>
      <c r="G41"/>
      <c r="H41"/>
      <c r="I41" s="9">
        <v>47088</v>
      </c>
      <c r="J41" s="7">
        <v>10.532249689102173</v>
      </c>
      <c r="K41" s="7">
        <v>5.9892500638961792</v>
      </c>
      <c r="L41" s="7">
        <f t="shared" si="2"/>
        <v>16.521499752998352</v>
      </c>
      <c r="M41" s="2">
        <v>26.4</v>
      </c>
      <c r="N41" s="2">
        <f t="shared" si="3"/>
        <v>31.765000000000001</v>
      </c>
      <c r="O41" s="8">
        <f t="shared" si="4"/>
        <v>-0.37418561541672901</v>
      </c>
      <c r="P41" s="8">
        <f t="shared" si="5"/>
        <v>-0.47988352737294659</v>
      </c>
      <c r="Q41"/>
      <c r="R41"/>
      <c r="S41"/>
    </row>
    <row r="42" spans="1:19" s="2" customFormat="1" x14ac:dyDescent="0.3">
      <c r="A42"/>
      <c r="B42"/>
      <c r="C42"/>
      <c r="D42"/>
      <c r="E42"/>
      <c r="F42"/>
      <c r="G42"/>
      <c r="H42"/>
      <c r="I42" s="9">
        <v>47119</v>
      </c>
      <c r="J42" s="7">
        <v>15.032000064849854</v>
      </c>
      <c r="K42" s="7">
        <v>8.0714998245239258</v>
      </c>
      <c r="L42" s="7">
        <f t="shared" si="2"/>
        <v>23.103499889373779</v>
      </c>
      <c r="M42" s="2">
        <v>26.4</v>
      </c>
      <c r="N42" s="2">
        <f t="shared" si="3"/>
        <v>31.765000000000001</v>
      </c>
      <c r="O42" s="8">
        <f t="shared" si="4"/>
        <v>-0.12486742843281129</v>
      </c>
      <c r="P42" s="8">
        <f t="shared" si="5"/>
        <v>-0.27267433057220902</v>
      </c>
      <c r="Q42"/>
      <c r="R42"/>
      <c r="S42"/>
    </row>
    <row r="43" spans="1:19" s="2" customFormat="1" x14ac:dyDescent="0.3">
      <c r="A43"/>
      <c r="B43"/>
      <c r="C43"/>
      <c r="D43"/>
      <c r="E43"/>
      <c r="F43"/>
      <c r="G43"/>
      <c r="H43"/>
      <c r="I43" s="9">
        <v>47150</v>
      </c>
      <c r="J43" s="7">
        <v>24.405499458312988</v>
      </c>
      <c r="K43" s="7">
        <v>7.8389999866485596</v>
      </c>
      <c r="L43" s="7">
        <f t="shared" si="2"/>
        <v>32.244499444961548</v>
      </c>
      <c r="M43" s="2">
        <v>26.4</v>
      </c>
      <c r="N43" s="2">
        <f t="shared" si="3"/>
        <v>31.765000000000001</v>
      </c>
      <c r="O43" s="8">
        <f t="shared" si="4"/>
        <v>0.22138255473339208</v>
      </c>
      <c r="P43" s="8">
        <f t="shared" si="5"/>
        <v>1.5095213126445683E-2</v>
      </c>
      <c r="Q43"/>
      <c r="R43"/>
      <c r="S43"/>
    </row>
    <row r="44" spans="1:19" s="2" customFormat="1" x14ac:dyDescent="0.3">
      <c r="A44"/>
      <c r="B44"/>
      <c r="C44"/>
      <c r="D44"/>
      <c r="E44"/>
      <c r="F44"/>
      <c r="G44"/>
      <c r="H44"/>
      <c r="I44" s="9">
        <v>47178</v>
      </c>
      <c r="J44" s="7">
        <v>23.164999961853027</v>
      </c>
      <c r="K44" s="7">
        <v>7.6635000705718994</v>
      </c>
      <c r="L44" s="7">
        <f t="shared" si="2"/>
        <v>30.828500032424927</v>
      </c>
      <c r="M44" s="2">
        <v>26.4</v>
      </c>
      <c r="N44" s="2">
        <f t="shared" si="3"/>
        <v>31.765000000000001</v>
      </c>
      <c r="O44" s="8">
        <f t="shared" si="4"/>
        <v>0.16774621334942919</v>
      </c>
      <c r="P44" s="8">
        <f t="shared" si="5"/>
        <v>-2.9482133403906041E-2</v>
      </c>
      <c r="Q44"/>
      <c r="R44"/>
      <c r="S44"/>
    </row>
    <row r="45" spans="1:19" s="2" customFormat="1" x14ac:dyDescent="0.3">
      <c r="A45"/>
      <c r="B45"/>
      <c r="C45"/>
      <c r="D45"/>
      <c r="E45"/>
      <c r="F45"/>
      <c r="G45"/>
      <c r="H45"/>
      <c r="I45" s="9">
        <v>47209</v>
      </c>
      <c r="J45" s="7">
        <v>25.005999565124512</v>
      </c>
      <c r="K45" s="7">
        <v>7.7634999752044678</v>
      </c>
      <c r="L45" s="7">
        <f t="shared" si="2"/>
        <v>32.769499540328979</v>
      </c>
      <c r="M45" s="2">
        <v>26.4</v>
      </c>
      <c r="N45" s="2">
        <f t="shared" si="3"/>
        <v>31.765000000000001</v>
      </c>
      <c r="O45" s="8">
        <f t="shared" si="4"/>
        <v>0.24126892198215844</v>
      </c>
      <c r="P45" s="8">
        <f t="shared" si="5"/>
        <v>3.1622840872941316E-2</v>
      </c>
      <c r="Q45"/>
      <c r="R45"/>
      <c r="S45"/>
    </row>
    <row r="46" spans="1:19" s="2" customFormat="1" x14ac:dyDescent="0.3">
      <c r="A46"/>
      <c r="B46"/>
      <c r="C46"/>
      <c r="D46"/>
      <c r="E46"/>
      <c r="F46"/>
      <c r="G46"/>
      <c r="H46"/>
      <c r="I46" s="9">
        <v>47239</v>
      </c>
      <c r="J46" s="7">
        <v>27.481499671936035</v>
      </c>
      <c r="K46" s="7">
        <v>7.9719998836517334</v>
      </c>
      <c r="L46" s="7">
        <f t="shared" si="2"/>
        <v>35.453499555587769</v>
      </c>
      <c r="M46" s="2">
        <v>26.4</v>
      </c>
      <c r="N46" s="2">
        <f t="shared" si="3"/>
        <v>31.765000000000001</v>
      </c>
      <c r="O46" s="8">
        <f t="shared" si="4"/>
        <v>0.34293558922680956</v>
      </c>
      <c r="P46" s="8">
        <f t="shared" si="5"/>
        <v>0.1161183552837326</v>
      </c>
      <c r="Q46"/>
      <c r="R46"/>
      <c r="S46"/>
    </row>
    <row r="47" spans="1:19" s="2" customFormat="1" x14ac:dyDescent="0.3">
      <c r="A47"/>
      <c r="B47"/>
      <c r="C47"/>
      <c r="D47"/>
      <c r="E47"/>
      <c r="F47"/>
      <c r="G47"/>
      <c r="H47"/>
      <c r="I47" s="9">
        <v>47270</v>
      </c>
      <c r="J47" s="7">
        <v>30.410500526428223</v>
      </c>
      <c r="K47" s="7">
        <v>5.247999906539917</v>
      </c>
      <c r="L47" s="7">
        <f t="shared" si="2"/>
        <v>35.65850043296814</v>
      </c>
      <c r="M47" s="2">
        <v>26.4</v>
      </c>
      <c r="N47" s="2">
        <f t="shared" si="3"/>
        <v>31.765000000000001</v>
      </c>
      <c r="O47" s="8">
        <f t="shared" si="4"/>
        <v>0.35070077397606592</v>
      </c>
      <c r="P47" s="8">
        <f t="shared" si="5"/>
        <v>0.12257202685245194</v>
      </c>
      <c r="Q47"/>
      <c r="R47"/>
      <c r="S47"/>
    </row>
    <row r="48" spans="1:19" s="2" customFormat="1" x14ac:dyDescent="0.3">
      <c r="A48"/>
      <c r="B48"/>
      <c r="C48"/>
      <c r="D48"/>
      <c r="E48"/>
      <c r="F48"/>
      <c r="G48"/>
      <c r="H48"/>
      <c r="I48" s="9">
        <v>47300</v>
      </c>
      <c r="J48" s="7">
        <v>31.229499816894531</v>
      </c>
      <c r="K48" s="7">
        <v>7.4660000801086426</v>
      </c>
      <c r="L48" s="7">
        <f t="shared" si="2"/>
        <v>38.695499897003174</v>
      </c>
      <c r="M48" s="2">
        <v>26.4</v>
      </c>
      <c r="N48" s="2">
        <f t="shared" si="3"/>
        <v>31.765000000000001</v>
      </c>
      <c r="O48" s="8">
        <f t="shared" si="4"/>
        <v>0.46573863246224145</v>
      </c>
      <c r="P48" s="8">
        <f t="shared" si="5"/>
        <v>0.21818038397617423</v>
      </c>
      <c r="Q48"/>
      <c r="R48"/>
      <c r="S48"/>
    </row>
    <row r="49" spans="1:19" s="2" customFormat="1" x14ac:dyDescent="0.3">
      <c r="A49"/>
      <c r="B49"/>
      <c r="C49"/>
      <c r="D49"/>
      <c r="E49"/>
      <c r="F49"/>
      <c r="G49"/>
      <c r="H49"/>
      <c r="I49" s="9">
        <v>47331</v>
      </c>
      <c r="J49" s="7">
        <v>12.088500022888184</v>
      </c>
      <c r="K49" s="7">
        <v>6.1394999027252197</v>
      </c>
      <c r="L49" s="7">
        <f t="shared" si="2"/>
        <v>18.227999925613403</v>
      </c>
      <c r="M49" s="2">
        <v>26.4</v>
      </c>
      <c r="N49" s="2">
        <f t="shared" si="3"/>
        <v>31.765000000000001</v>
      </c>
      <c r="O49" s="8">
        <f t="shared" si="4"/>
        <v>-0.30954545736312866</v>
      </c>
      <c r="P49" s="8">
        <f t="shared" si="5"/>
        <v>-0.42616087122262225</v>
      </c>
      <c r="Q49"/>
      <c r="R49"/>
      <c r="S49"/>
    </row>
    <row r="50" spans="1:19" s="2" customFormat="1" x14ac:dyDescent="0.3">
      <c r="A50"/>
      <c r="B50"/>
      <c r="C50"/>
      <c r="D50"/>
      <c r="E50"/>
      <c r="F50"/>
      <c r="G50"/>
      <c r="H50"/>
      <c r="I50" s="9">
        <v>47362</v>
      </c>
      <c r="J50" s="7">
        <v>12.793999671936035</v>
      </c>
      <c r="K50" s="7">
        <v>6.2565000057220459</v>
      </c>
      <c r="L50" s="7">
        <f t="shared" si="2"/>
        <v>19.050499677658081</v>
      </c>
      <c r="M50" s="2">
        <v>26.4</v>
      </c>
      <c r="N50" s="2">
        <f t="shared" si="3"/>
        <v>31.765000000000001</v>
      </c>
      <c r="O50" s="8">
        <f t="shared" si="4"/>
        <v>-0.27839016372507264</v>
      </c>
      <c r="P50" s="8">
        <f t="shared" si="5"/>
        <v>-0.40026760026261354</v>
      </c>
      <c r="Q50"/>
      <c r="R50"/>
      <c r="S50"/>
    </row>
    <row r="51" spans="1:19" s="2" customFormat="1" x14ac:dyDescent="0.3">
      <c r="A51"/>
      <c r="B51"/>
      <c r="C51"/>
      <c r="D51"/>
      <c r="E51"/>
      <c r="F51"/>
      <c r="G51"/>
      <c r="H51"/>
      <c r="I51" s="9">
        <v>47392</v>
      </c>
      <c r="J51" s="7">
        <v>12.72700023651123</v>
      </c>
      <c r="K51" s="7">
        <v>6.3215000629425049</v>
      </c>
      <c r="L51" s="7">
        <f t="shared" si="2"/>
        <v>19.048500299453735</v>
      </c>
      <c r="M51" s="2">
        <v>26.4</v>
      </c>
      <c r="N51" s="2">
        <f t="shared" si="3"/>
        <v>31.765000000000001</v>
      </c>
      <c r="O51" s="8">
        <f t="shared" si="4"/>
        <v>-0.27846589774796449</v>
      </c>
      <c r="P51" s="8">
        <f t="shared" si="5"/>
        <v>-0.40033054306772442</v>
      </c>
      <c r="Q51"/>
      <c r="R51"/>
      <c r="S51"/>
    </row>
    <row r="52" spans="1:19" s="2" customFormat="1" x14ac:dyDescent="0.3">
      <c r="A52"/>
      <c r="B52"/>
      <c r="C52"/>
      <c r="D52"/>
      <c r="E52"/>
      <c r="F52"/>
      <c r="G52"/>
      <c r="H52"/>
      <c r="I52" s="9">
        <v>47423</v>
      </c>
      <c r="J52" s="7">
        <v>12.089499950408936</v>
      </c>
      <c r="K52" s="7">
        <v>6.2274999618530273</v>
      </c>
      <c r="L52" s="7">
        <f t="shared" si="2"/>
        <v>18.316999912261963</v>
      </c>
      <c r="M52" s="2">
        <v>26.4</v>
      </c>
      <c r="N52" s="2">
        <f t="shared" si="3"/>
        <v>31.765000000000001</v>
      </c>
      <c r="O52" s="8">
        <f t="shared" si="4"/>
        <v>-0.30617424574765284</v>
      </c>
      <c r="P52" s="8">
        <f t="shared" si="5"/>
        <v>-0.42335904573392213</v>
      </c>
      <c r="Q52"/>
      <c r="R52"/>
      <c r="S52"/>
    </row>
    <row r="53" spans="1:19" s="2" customFormat="1" x14ac:dyDescent="0.3">
      <c r="A53"/>
      <c r="B53"/>
      <c r="C53"/>
      <c r="D53"/>
      <c r="E53"/>
      <c r="F53"/>
      <c r="G53"/>
      <c r="H53"/>
      <c r="I53" s="9">
        <v>47453</v>
      </c>
      <c r="J53" s="7">
        <v>10.664499759674072</v>
      </c>
      <c r="K53" s="7">
        <v>6.0845000743865967</v>
      </c>
      <c r="L53" s="7">
        <f t="shared" si="2"/>
        <v>16.748999834060669</v>
      </c>
      <c r="M53" s="2">
        <v>26.4</v>
      </c>
      <c r="N53" s="2">
        <f t="shared" si="3"/>
        <v>31.765000000000001</v>
      </c>
      <c r="O53" s="8">
        <f t="shared" si="4"/>
        <v>-0.36556818810376246</v>
      </c>
      <c r="P53" s="8">
        <f t="shared" si="5"/>
        <v>-0.47272155409851513</v>
      </c>
      <c r="Q53"/>
      <c r="R53"/>
      <c r="S53"/>
    </row>
    <row r="54" spans="1:19" s="2" customFormat="1" x14ac:dyDescent="0.3">
      <c r="A54"/>
      <c r="B54"/>
      <c r="C54"/>
      <c r="D54"/>
      <c r="E54"/>
      <c r="F54"/>
      <c r="G54"/>
      <c r="H54"/>
      <c r="I54" s="9">
        <v>47484</v>
      </c>
      <c r="J54" s="7">
        <v>15.181500196456909</v>
      </c>
      <c r="K54" s="7">
        <v>9.2052502632141113</v>
      </c>
      <c r="L54" s="7">
        <f t="shared" si="2"/>
        <v>24.386750459671021</v>
      </c>
      <c r="M54" s="2">
        <v>26.4</v>
      </c>
      <c r="N54" s="2">
        <f t="shared" si="3"/>
        <v>31.765000000000001</v>
      </c>
      <c r="O54" s="8">
        <f t="shared" si="4"/>
        <v>-7.62594522851886E-2</v>
      </c>
      <c r="P54" s="8">
        <f t="shared" si="5"/>
        <v>-0.23227607556521268</v>
      </c>
      <c r="Q54"/>
      <c r="R54"/>
      <c r="S54"/>
    </row>
    <row r="55" spans="1:19" s="2" customFormat="1" x14ac:dyDescent="0.3">
      <c r="A55"/>
      <c r="B55"/>
      <c r="C55"/>
      <c r="D55"/>
      <c r="E55"/>
      <c r="F55"/>
      <c r="G55"/>
      <c r="H55"/>
      <c r="I55" s="9">
        <v>47515</v>
      </c>
      <c r="J55" s="7">
        <v>24.628749370574951</v>
      </c>
      <c r="K55" s="7">
        <v>8.9277498722076416</v>
      </c>
      <c r="L55" s="7">
        <f t="shared" si="2"/>
        <v>33.556499242782593</v>
      </c>
      <c r="M55" s="2">
        <v>26.4</v>
      </c>
      <c r="N55" s="2">
        <f t="shared" si="3"/>
        <v>31.765000000000001</v>
      </c>
      <c r="O55" s="8">
        <f t="shared" si="4"/>
        <v>0.27107951677206787</v>
      </c>
      <c r="P55" s="8">
        <f t="shared" si="5"/>
        <v>5.6398528027155503E-2</v>
      </c>
      <c r="Q55"/>
      <c r="R55"/>
      <c r="S55"/>
    </row>
    <row r="56" spans="1:19" s="2" customFormat="1" x14ac:dyDescent="0.3">
      <c r="A56"/>
      <c r="B56"/>
      <c r="C56"/>
      <c r="D56"/>
      <c r="E56"/>
      <c r="F56"/>
      <c r="G56"/>
      <c r="H56"/>
      <c r="I56" s="9">
        <v>47543</v>
      </c>
      <c r="J56" s="7">
        <v>23.386000156402588</v>
      </c>
      <c r="K56" s="7">
        <v>8.7289996147155762</v>
      </c>
      <c r="L56" s="7">
        <f t="shared" si="2"/>
        <v>32.114999771118164</v>
      </c>
      <c r="M56" s="2">
        <v>26.4</v>
      </c>
      <c r="N56" s="2">
        <f t="shared" si="3"/>
        <v>31.765000000000001</v>
      </c>
      <c r="O56" s="8">
        <f t="shared" si="4"/>
        <v>0.21647726405750634</v>
      </c>
      <c r="P56" s="8">
        <f t="shared" si="5"/>
        <v>1.1018409290670883E-2</v>
      </c>
      <c r="Q56"/>
      <c r="R56"/>
      <c r="S56"/>
    </row>
    <row r="57" spans="1:19" s="2" customFormat="1" x14ac:dyDescent="0.3">
      <c r="A57"/>
      <c r="B57"/>
      <c r="C57"/>
      <c r="D57"/>
      <c r="E57"/>
      <c r="F57"/>
      <c r="G57"/>
      <c r="H57"/>
      <c r="I57" s="9">
        <v>47574</v>
      </c>
      <c r="J57" s="7">
        <v>25.232999324798584</v>
      </c>
      <c r="K57" s="7">
        <v>8.8245000839233398</v>
      </c>
      <c r="L57" s="7">
        <f t="shared" si="2"/>
        <v>34.057499408721924</v>
      </c>
      <c r="M57" s="2">
        <v>26.4</v>
      </c>
      <c r="N57" s="2">
        <f t="shared" si="3"/>
        <v>31.765000000000001</v>
      </c>
      <c r="O57" s="8">
        <f t="shared" si="4"/>
        <v>0.29005679578492138</v>
      </c>
      <c r="P57" s="8">
        <f t="shared" si="5"/>
        <v>7.2170609435602717E-2</v>
      </c>
      <c r="Q57"/>
      <c r="R57"/>
      <c r="S57"/>
    </row>
    <row r="58" spans="1:19" s="2" customFormat="1" x14ac:dyDescent="0.3">
      <c r="A58"/>
      <c r="B58"/>
      <c r="C58"/>
      <c r="D58"/>
      <c r="E58"/>
      <c r="F58"/>
      <c r="G58"/>
      <c r="H58"/>
      <c r="I58" s="9">
        <v>47604</v>
      </c>
      <c r="J58" s="7">
        <v>27.71174955368042</v>
      </c>
      <c r="K58" s="7">
        <v>9.0494997501373291</v>
      </c>
      <c r="L58" s="7">
        <f t="shared" si="2"/>
        <v>36.761249303817749</v>
      </c>
      <c r="M58" s="2">
        <v>26.4</v>
      </c>
      <c r="N58" s="2">
        <f t="shared" si="3"/>
        <v>31.765000000000001</v>
      </c>
      <c r="O58" s="8">
        <f t="shared" si="4"/>
        <v>0.39247156453855125</v>
      </c>
      <c r="P58" s="8">
        <f t="shared" si="5"/>
        <v>0.15728787356580343</v>
      </c>
      <c r="Q58"/>
      <c r="R58"/>
      <c r="S58"/>
    </row>
    <row r="59" spans="1:19" s="2" customFormat="1" x14ac:dyDescent="0.3">
      <c r="A59"/>
      <c r="B59"/>
      <c r="C59"/>
      <c r="D59"/>
      <c r="E59"/>
      <c r="F59"/>
      <c r="G59"/>
      <c r="H59"/>
      <c r="I59" s="9">
        <v>47635</v>
      </c>
      <c r="J59" s="7">
        <v>30.692750453948975</v>
      </c>
      <c r="K59" s="7">
        <v>4.56725013256073</v>
      </c>
      <c r="L59" s="7">
        <f t="shared" si="2"/>
        <v>35.260000586509705</v>
      </c>
      <c r="M59" s="2">
        <v>26.4</v>
      </c>
      <c r="N59" s="2">
        <f t="shared" si="3"/>
        <v>31.765000000000001</v>
      </c>
      <c r="O59" s="8">
        <f t="shared" si="4"/>
        <v>0.33560608282233728</v>
      </c>
      <c r="P59" s="8">
        <f t="shared" si="5"/>
        <v>0.11002677747551415</v>
      </c>
      <c r="Q59"/>
      <c r="R59"/>
      <c r="S59"/>
    </row>
    <row r="60" spans="1:19" s="2" customFormat="1" x14ac:dyDescent="0.3">
      <c r="A60"/>
      <c r="B60"/>
      <c r="C60"/>
      <c r="D60"/>
      <c r="E60"/>
      <c r="F60"/>
      <c r="G60"/>
      <c r="H60"/>
      <c r="I60" s="9">
        <v>47665</v>
      </c>
      <c r="J60" s="7">
        <v>31.512749671936035</v>
      </c>
      <c r="K60" s="7">
        <v>6.8172498941421509</v>
      </c>
      <c r="L60" s="7">
        <f t="shared" si="2"/>
        <v>38.329999566078186</v>
      </c>
      <c r="M60" s="2">
        <v>26.4</v>
      </c>
      <c r="N60" s="2">
        <f t="shared" si="3"/>
        <v>31.765000000000001</v>
      </c>
      <c r="O60" s="8">
        <f t="shared" si="4"/>
        <v>0.45189392295750719</v>
      </c>
      <c r="P60" s="8">
        <f t="shared" si="5"/>
        <v>0.20667399861728897</v>
      </c>
      <c r="Q60"/>
      <c r="R60"/>
      <c r="S60"/>
    </row>
    <row r="61" spans="1:19" s="2" customFormat="1" x14ac:dyDescent="0.3">
      <c r="A61"/>
      <c r="B61"/>
      <c r="C61"/>
      <c r="D61"/>
      <c r="E61"/>
      <c r="F61"/>
      <c r="G61"/>
      <c r="H61"/>
      <c r="I61" s="9">
        <v>47696</v>
      </c>
      <c r="J61" s="7">
        <v>12.221250057220459</v>
      </c>
      <c r="K61" s="7">
        <v>5.4805001020431519</v>
      </c>
      <c r="L61" s="7">
        <f t="shared" si="2"/>
        <v>17.701750159263611</v>
      </c>
      <c r="M61" s="2">
        <v>26.4</v>
      </c>
      <c r="N61" s="2">
        <f t="shared" si="3"/>
        <v>31.765000000000001</v>
      </c>
      <c r="O61" s="8">
        <f t="shared" si="4"/>
        <v>-0.3294791606339541</v>
      </c>
      <c r="P61" s="8">
        <f t="shared" si="5"/>
        <v>-0.44272784009873722</v>
      </c>
      <c r="Q61"/>
      <c r="R61"/>
      <c r="S61"/>
    </row>
    <row r="62" spans="1:19" s="2" customFormat="1" x14ac:dyDescent="0.3">
      <c r="A62"/>
      <c r="B62"/>
      <c r="C62"/>
      <c r="D62"/>
      <c r="E62"/>
      <c r="F62"/>
      <c r="G62"/>
      <c r="H62"/>
      <c r="I62" s="9">
        <v>47727</v>
      </c>
      <c r="J62" s="7">
        <v>12.929499626159668</v>
      </c>
      <c r="K62" s="7">
        <v>5.5985000133514404</v>
      </c>
      <c r="L62" s="7">
        <f t="shared" si="2"/>
        <v>18.527999639511108</v>
      </c>
      <c r="M62" s="2">
        <v>26.4</v>
      </c>
      <c r="N62" s="2">
        <f t="shared" si="3"/>
        <v>31.765000000000001</v>
      </c>
      <c r="O62" s="8">
        <f t="shared" si="4"/>
        <v>-0.29818183183670044</v>
      </c>
      <c r="P62" s="8">
        <f t="shared" si="5"/>
        <v>-0.41671652323276853</v>
      </c>
      <c r="Q62"/>
      <c r="R62"/>
      <c r="S62"/>
    </row>
    <row r="63" spans="1:19" s="2" customFormat="1" x14ac:dyDescent="0.3">
      <c r="A63"/>
      <c r="B63"/>
      <c r="C63"/>
      <c r="D63"/>
      <c r="E63"/>
      <c r="F63"/>
      <c r="G63"/>
      <c r="H63"/>
      <c r="I63" s="9">
        <v>47757</v>
      </c>
      <c r="J63" s="7">
        <v>12.866000175476074</v>
      </c>
      <c r="K63" s="7">
        <v>5.663750171661377</v>
      </c>
      <c r="L63" s="7">
        <f t="shared" si="2"/>
        <v>18.529750347137451</v>
      </c>
      <c r="M63" s="2">
        <v>26.4</v>
      </c>
      <c r="N63" s="2">
        <f t="shared" si="3"/>
        <v>31.765000000000001</v>
      </c>
      <c r="O63" s="8">
        <f t="shared" si="4"/>
        <v>-0.2981155171538844</v>
      </c>
      <c r="P63" s="8">
        <f t="shared" si="5"/>
        <v>-0.41666140887336844</v>
      </c>
      <c r="Q63"/>
      <c r="R63"/>
      <c r="S63"/>
    </row>
    <row r="64" spans="1:19" s="2" customFormat="1" x14ac:dyDescent="0.3">
      <c r="A64"/>
      <c r="B64"/>
      <c r="C64"/>
      <c r="D64"/>
      <c r="E64"/>
      <c r="F64"/>
      <c r="G64"/>
      <c r="H64"/>
      <c r="I64" s="9">
        <v>47788</v>
      </c>
      <c r="J64" s="7">
        <v>12.226249933242798</v>
      </c>
      <c r="K64" s="7">
        <v>5.5687500238418579</v>
      </c>
      <c r="L64" s="7">
        <f t="shared" si="2"/>
        <v>17.794999957084656</v>
      </c>
      <c r="M64" s="2">
        <v>26.4</v>
      </c>
      <c r="N64" s="2">
        <f t="shared" si="3"/>
        <v>31.765000000000001</v>
      </c>
      <c r="O64" s="8">
        <f t="shared" si="4"/>
        <v>-0.3259469713225509</v>
      </c>
      <c r="P64" s="8">
        <f t="shared" si="5"/>
        <v>-0.43979222549709884</v>
      </c>
      <c r="Q64"/>
      <c r="R64"/>
      <c r="S64"/>
    </row>
    <row r="65" spans="1:19" s="2" customFormat="1" x14ac:dyDescent="0.3">
      <c r="A65"/>
      <c r="B65"/>
      <c r="C65"/>
      <c r="D65"/>
      <c r="E65"/>
      <c r="F65"/>
      <c r="G65"/>
      <c r="H65"/>
      <c r="I65" s="9">
        <v>47818</v>
      </c>
      <c r="J65" s="7">
        <v>10.796749830245972</v>
      </c>
      <c r="K65" s="7">
        <v>5.4259998798370361</v>
      </c>
      <c r="L65" s="7">
        <f t="shared" si="2"/>
        <v>16.222749710083008</v>
      </c>
      <c r="M65" s="2">
        <v>26.4</v>
      </c>
      <c r="N65" s="2">
        <f t="shared" si="3"/>
        <v>31.765000000000001</v>
      </c>
      <c r="O65" s="8">
        <f t="shared" si="4"/>
        <v>-0.38550190492109815</v>
      </c>
      <c r="P65" s="8">
        <f t="shared" si="5"/>
        <v>-0.48928853423318097</v>
      </c>
      <c r="Q65"/>
      <c r="R65"/>
      <c r="S65"/>
    </row>
    <row r="66" spans="1:19" s="2" customFormat="1" x14ac:dyDescent="0.3">
      <c r="A66"/>
      <c r="B66"/>
      <c r="C66"/>
      <c r="D66"/>
      <c r="E66"/>
      <c r="F66"/>
      <c r="G66"/>
      <c r="H66"/>
      <c r="I66" s="9">
        <v>47849</v>
      </c>
      <c r="J66" s="7">
        <v>15.331000328063965</v>
      </c>
      <c r="K66" s="7">
        <v>9.2720003128051758</v>
      </c>
      <c r="L66" s="7">
        <f t="shared" si="2"/>
        <v>24.603000640869141</v>
      </c>
      <c r="M66" s="2">
        <v>26.4</v>
      </c>
      <c r="N66" s="2">
        <f t="shared" si="3"/>
        <v>31.765000000000001</v>
      </c>
      <c r="O66" s="8">
        <f t="shared" si="4"/>
        <v>-6.8068157542835572E-2</v>
      </c>
      <c r="P66" s="8">
        <f t="shared" si="5"/>
        <v>-0.22546826252576291</v>
      </c>
      <c r="Q66"/>
      <c r="R66"/>
      <c r="S66"/>
    </row>
    <row r="67" spans="1:19" s="2" customFormat="1" x14ac:dyDescent="0.3">
      <c r="A67"/>
      <c r="B67"/>
      <c r="C67"/>
      <c r="D67"/>
      <c r="E67"/>
      <c r="F67"/>
      <c r="G67"/>
      <c r="H67"/>
      <c r="I67" s="9">
        <v>47880</v>
      </c>
      <c r="J67" s="7">
        <v>24.851999282836914</v>
      </c>
      <c r="K67" s="7">
        <v>8.994999885559082</v>
      </c>
      <c r="L67" s="7">
        <f t="shared" si="2"/>
        <v>33.846999168395996</v>
      </c>
      <c r="M67" s="2">
        <v>26.4</v>
      </c>
      <c r="N67" s="2">
        <f t="shared" si="3"/>
        <v>31.765000000000001</v>
      </c>
      <c r="O67" s="8">
        <f t="shared" si="4"/>
        <v>0.28208330183318164</v>
      </c>
      <c r="P67" s="8">
        <f t="shared" si="5"/>
        <v>6.554381137717602E-2</v>
      </c>
      <c r="Q67"/>
      <c r="R67"/>
      <c r="S67"/>
    </row>
    <row r="68" spans="1:19" s="2" customFormat="1" x14ac:dyDescent="0.3">
      <c r="A68"/>
      <c r="B68"/>
      <c r="C68"/>
      <c r="D68"/>
      <c r="E68"/>
      <c r="F68"/>
      <c r="G68"/>
      <c r="H68"/>
      <c r="I68" s="9">
        <v>47908</v>
      </c>
      <c r="J68" s="7">
        <v>23.607000350952148</v>
      </c>
      <c r="K68" s="7">
        <v>8.7959995269775391</v>
      </c>
      <c r="L68" s="7">
        <f t="shared" si="2"/>
        <v>32.402999877929688</v>
      </c>
      <c r="M68" s="2">
        <v>26.4</v>
      </c>
      <c r="N68" s="2">
        <f t="shared" si="3"/>
        <v>31.765000000000001</v>
      </c>
      <c r="O68" s="8">
        <f t="shared" si="4"/>
        <v>0.22738635901248827</v>
      </c>
      <c r="P68" s="8">
        <f t="shared" si="5"/>
        <v>2.0084995370051484E-2</v>
      </c>
      <c r="Q68"/>
      <c r="R68"/>
      <c r="S68"/>
    </row>
    <row r="69" spans="1:19" s="2" customFormat="1" x14ac:dyDescent="0.3">
      <c r="A69"/>
      <c r="B69"/>
      <c r="C69"/>
      <c r="D69"/>
      <c r="E69"/>
      <c r="F69"/>
      <c r="G69"/>
      <c r="H69"/>
      <c r="I69" s="9">
        <v>47939</v>
      </c>
      <c r="J69" s="7">
        <v>25.459999084472656</v>
      </c>
      <c r="K69" s="7">
        <v>8.8920001983642578</v>
      </c>
      <c r="L69" s="7">
        <f t="shared" si="2"/>
        <v>34.351999282836914</v>
      </c>
      <c r="M69" s="2">
        <v>26.4</v>
      </c>
      <c r="N69" s="2">
        <f t="shared" si="3"/>
        <v>31.765000000000001</v>
      </c>
      <c r="O69" s="8">
        <f t="shared" si="4"/>
        <v>0.30121209404685279</v>
      </c>
      <c r="P69" s="8">
        <f t="shared" si="5"/>
        <v>8.144181592434796E-2</v>
      </c>
      <c r="Q69"/>
      <c r="R69"/>
      <c r="S69"/>
    </row>
    <row r="70" spans="1:19" s="2" customFormat="1" x14ac:dyDescent="0.3">
      <c r="A70"/>
      <c r="B70"/>
      <c r="C70"/>
      <c r="D70"/>
      <c r="E70"/>
      <c r="F70"/>
      <c r="G70"/>
      <c r="H70"/>
      <c r="I70" s="9">
        <v>47969</v>
      </c>
      <c r="J70" s="7">
        <v>27.941999435424805</v>
      </c>
      <c r="K70" s="7">
        <v>9.116999626159668</v>
      </c>
      <c r="L70" s="7">
        <f t="shared" si="2"/>
        <v>37.058999061584473</v>
      </c>
      <c r="M70" s="2">
        <v>26.4</v>
      </c>
      <c r="N70" s="2">
        <f t="shared" si="3"/>
        <v>31.765000000000001</v>
      </c>
      <c r="O70" s="8">
        <f t="shared" si="4"/>
        <v>0.40374996445395728</v>
      </c>
      <c r="P70" s="8">
        <f t="shared" si="5"/>
        <v>0.16666139025923088</v>
      </c>
      <c r="Q70"/>
      <c r="R70"/>
      <c r="S70"/>
    </row>
    <row r="71" spans="1:19" s="2" customFormat="1" x14ac:dyDescent="0.3">
      <c r="A71"/>
      <c r="B71"/>
      <c r="C71"/>
      <c r="D71"/>
      <c r="E71"/>
      <c r="F71"/>
      <c r="G71"/>
      <c r="H71"/>
      <c r="I71" s="9">
        <v>48000</v>
      </c>
      <c r="J71" s="7">
        <v>30.975000381469727</v>
      </c>
      <c r="K71" s="7">
        <v>4.6020002365112305</v>
      </c>
      <c r="L71" s="7">
        <f t="shared" ref="L71:L134" si="7">J71+K71</f>
        <v>35.577000617980957</v>
      </c>
      <c r="M71" s="2">
        <v>26.4</v>
      </c>
      <c r="N71" s="2">
        <f t="shared" ref="N71:N134" si="8">M71+5.365</f>
        <v>31.765000000000001</v>
      </c>
      <c r="O71" s="8">
        <f t="shared" ref="O71:O134" si="9">L71/$M$6-1</f>
        <v>0.34761365977200609</v>
      </c>
      <c r="P71" s="8">
        <f t="shared" ref="P71:P134" si="10">L71/$N$6-1</f>
        <v>0.12000631569277376</v>
      </c>
      <c r="Q71"/>
      <c r="R71"/>
      <c r="S71"/>
    </row>
    <row r="72" spans="1:19" s="2" customFormat="1" x14ac:dyDescent="0.3">
      <c r="A72"/>
      <c r="B72"/>
      <c r="C72"/>
      <c r="D72"/>
      <c r="E72"/>
      <c r="F72"/>
      <c r="G72"/>
      <c r="H72"/>
      <c r="I72" s="9">
        <v>48030</v>
      </c>
      <c r="J72" s="7">
        <v>31.795999526977539</v>
      </c>
      <c r="K72" s="7">
        <v>6.8779997825622559</v>
      </c>
      <c r="L72" s="7">
        <f t="shared" si="7"/>
        <v>38.673999309539795</v>
      </c>
      <c r="M72" s="2">
        <v>26.4</v>
      </c>
      <c r="N72" s="2">
        <f t="shared" si="8"/>
        <v>31.765000000000001</v>
      </c>
      <c r="O72" s="8">
        <f t="shared" si="9"/>
        <v>0.46492421627044678</v>
      </c>
      <c r="P72" s="8">
        <f t="shared" si="10"/>
        <v>0.21750351989736494</v>
      </c>
      <c r="Q72"/>
      <c r="R72"/>
      <c r="S72"/>
    </row>
    <row r="73" spans="1:19" s="2" customFormat="1" x14ac:dyDescent="0.3">
      <c r="A73"/>
      <c r="B73"/>
      <c r="C73"/>
      <c r="D73"/>
      <c r="E73"/>
      <c r="F73"/>
      <c r="G73"/>
      <c r="H73"/>
      <c r="I73" s="9">
        <v>48061</v>
      </c>
      <c r="J73" s="7">
        <v>12.354000091552734</v>
      </c>
      <c r="K73" s="7">
        <v>5.5310001373291016</v>
      </c>
      <c r="L73" s="7">
        <f t="shared" si="7"/>
        <v>17.885000228881836</v>
      </c>
      <c r="M73" s="2">
        <v>26.4</v>
      </c>
      <c r="N73" s="2">
        <f t="shared" si="8"/>
        <v>31.765000000000001</v>
      </c>
      <c r="O73" s="8">
        <f t="shared" si="9"/>
        <v>-0.32253787011811219</v>
      </c>
      <c r="P73" s="8">
        <f t="shared" si="10"/>
        <v>-0.4369589098415918</v>
      </c>
      <c r="Q73"/>
      <c r="R73"/>
      <c r="S73"/>
    </row>
    <row r="74" spans="1:19" s="2" customFormat="1" x14ac:dyDescent="0.3">
      <c r="A74"/>
      <c r="B74"/>
      <c r="C74"/>
      <c r="D74"/>
      <c r="E74"/>
      <c r="F74"/>
      <c r="G74"/>
      <c r="H74"/>
      <c r="I74" s="9">
        <v>48092</v>
      </c>
      <c r="J74" s="7">
        <v>13.064999580383301</v>
      </c>
      <c r="K74" s="7">
        <v>5.6500000953674316</v>
      </c>
      <c r="L74" s="7">
        <f t="shared" si="7"/>
        <v>18.714999675750732</v>
      </c>
      <c r="M74" s="2">
        <v>26.4</v>
      </c>
      <c r="N74" s="2">
        <f t="shared" si="8"/>
        <v>31.765000000000001</v>
      </c>
      <c r="O74" s="8">
        <f t="shared" si="9"/>
        <v>-0.29109849713065405</v>
      </c>
      <c r="P74" s="8">
        <f t="shared" si="10"/>
        <v>-0.41082953956396251</v>
      </c>
      <c r="Q74"/>
      <c r="R74"/>
      <c r="S74"/>
    </row>
    <row r="75" spans="1:19" s="2" customFormat="1" x14ac:dyDescent="0.3">
      <c r="A75"/>
      <c r="B75"/>
      <c r="C75"/>
      <c r="D75"/>
      <c r="E75"/>
      <c r="F75"/>
      <c r="G75"/>
      <c r="H75"/>
      <c r="I75" s="9">
        <v>48122</v>
      </c>
      <c r="J75" s="7">
        <v>13.005000114440918</v>
      </c>
      <c r="K75" s="7">
        <v>5.7150001525878906</v>
      </c>
      <c r="L75" s="7">
        <f t="shared" si="7"/>
        <v>18.720000267028809</v>
      </c>
      <c r="M75" s="2">
        <v>26.4</v>
      </c>
      <c r="N75" s="2">
        <f t="shared" si="8"/>
        <v>31.765000000000001</v>
      </c>
      <c r="O75" s="8">
        <f t="shared" si="9"/>
        <v>-0.29090908079436328</v>
      </c>
      <c r="P75" s="8">
        <f t="shared" si="10"/>
        <v>-0.4106721149998801</v>
      </c>
      <c r="Q75"/>
      <c r="R75"/>
      <c r="S75"/>
    </row>
    <row r="76" spans="1:19" s="2" customFormat="1" x14ac:dyDescent="0.3">
      <c r="A76"/>
      <c r="B76"/>
      <c r="C76"/>
      <c r="D76"/>
      <c r="E76"/>
      <c r="F76"/>
      <c r="G76"/>
      <c r="H76"/>
      <c r="I76" s="9">
        <v>48153</v>
      </c>
      <c r="J76" s="7">
        <v>12.36299991607666</v>
      </c>
      <c r="K76" s="7">
        <v>5.6189999580383301</v>
      </c>
      <c r="L76" s="7">
        <f t="shared" si="7"/>
        <v>17.98199987411499</v>
      </c>
      <c r="M76" s="2">
        <v>26.4</v>
      </c>
      <c r="N76" s="2">
        <f t="shared" si="8"/>
        <v>31.765000000000001</v>
      </c>
      <c r="O76" s="8">
        <f t="shared" si="9"/>
        <v>-0.31886364113200794</v>
      </c>
      <c r="P76" s="8">
        <f t="shared" si="10"/>
        <v>-0.43390524558114307</v>
      </c>
      <c r="Q76"/>
      <c r="R76"/>
      <c r="S76"/>
    </row>
    <row r="77" spans="1:19" s="2" customFormat="1" x14ac:dyDescent="0.3">
      <c r="A77"/>
      <c r="B77"/>
      <c r="C77"/>
      <c r="D77"/>
      <c r="E77"/>
      <c r="F77"/>
      <c r="G77"/>
      <c r="H77"/>
      <c r="I77" s="9">
        <v>48183</v>
      </c>
      <c r="J77" s="7">
        <v>10.928999900817871</v>
      </c>
      <c r="K77" s="7">
        <v>5.4759998321533203</v>
      </c>
      <c r="L77" s="7">
        <f t="shared" si="7"/>
        <v>16.404999732971191</v>
      </c>
      <c r="M77" s="2">
        <v>26.4</v>
      </c>
      <c r="N77" s="2">
        <f t="shared" si="8"/>
        <v>31.765000000000001</v>
      </c>
      <c r="O77" s="8">
        <f t="shared" si="9"/>
        <v>-0.37859849496321241</v>
      </c>
      <c r="P77" s="8">
        <f t="shared" si="10"/>
        <v>-0.48355108663714175</v>
      </c>
      <c r="Q77"/>
      <c r="R77"/>
      <c r="S77"/>
    </row>
    <row r="78" spans="1:19" s="2" customFormat="1" x14ac:dyDescent="0.3">
      <c r="A78"/>
      <c r="B78"/>
      <c r="C78"/>
      <c r="D78"/>
      <c r="E78"/>
      <c r="F78"/>
      <c r="G78"/>
      <c r="H78"/>
      <c r="I78" s="9">
        <v>48214</v>
      </c>
      <c r="J78" s="7">
        <v>16.100000381469727</v>
      </c>
      <c r="K78" s="7">
        <v>9.3290004730224609</v>
      </c>
      <c r="L78" s="7">
        <f t="shared" si="7"/>
        <v>25.429000854492188</v>
      </c>
      <c r="M78" s="2">
        <v>26.4</v>
      </c>
      <c r="N78" s="2">
        <f t="shared" si="8"/>
        <v>31.765000000000001</v>
      </c>
      <c r="O78" s="8">
        <f t="shared" si="9"/>
        <v>-3.6780270663174686E-2</v>
      </c>
      <c r="P78" s="8">
        <f t="shared" si="10"/>
        <v>-0.19946479286975638</v>
      </c>
      <c r="Q78"/>
      <c r="R78"/>
      <c r="S78"/>
    </row>
    <row r="79" spans="1:19" s="2" customFormat="1" x14ac:dyDescent="0.3">
      <c r="A79"/>
      <c r="B79"/>
      <c r="C79"/>
      <c r="D79"/>
      <c r="E79"/>
      <c r="F79"/>
      <c r="G79"/>
      <c r="H79"/>
      <c r="I79" s="9">
        <v>48245</v>
      </c>
      <c r="J79" s="7">
        <v>25.697999954223633</v>
      </c>
      <c r="K79" s="7">
        <v>9.0500001907348633</v>
      </c>
      <c r="L79" s="7">
        <f t="shared" si="7"/>
        <v>34.748000144958496</v>
      </c>
      <c r="M79" s="2">
        <v>26.4</v>
      </c>
      <c r="N79" s="2">
        <f t="shared" si="8"/>
        <v>31.765000000000001</v>
      </c>
      <c r="O79" s="8">
        <f t="shared" si="9"/>
        <v>0.31621212670297338</v>
      </c>
      <c r="P79" s="8">
        <f t="shared" si="10"/>
        <v>9.3908394300598053E-2</v>
      </c>
      <c r="Q79"/>
      <c r="R79"/>
      <c r="S79"/>
    </row>
    <row r="80" spans="1:19" s="2" customFormat="1" x14ac:dyDescent="0.3">
      <c r="A80"/>
      <c r="B80"/>
      <c r="C80"/>
      <c r="D80"/>
      <c r="E80"/>
      <c r="F80"/>
      <c r="G80"/>
      <c r="H80"/>
      <c r="I80" s="9">
        <v>48274</v>
      </c>
      <c r="J80" s="7">
        <v>24.451999664306641</v>
      </c>
      <c r="K80" s="7">
        <v>8.8529996871948242</v>
      </c>
      <c r="L80" s="7">
        <f t="shared" si="7"/>
        <v>33.304999351501465</v>
      </c>
      <c r="M80" s="2">
        <v>26.4</v>
      </c>
      <c r="N80" s="2">
        <f t="shared" si="8"/>
        <v>31.765000000000001</v>
      </c>
      <c r="O80" s="8">
        <f t="shared" si="9"/>
        <v>0.26155300573869189</v>
      </c>
      <c r="P80" s="8">
        <f t="shared" si="10"/>
        <v>4.8481012167526094E-2</v>
      </c>
      <c r="Q80"/>
      <c r="R80"/>
      <c r="S80"/>
    </row>
    <row r="81" spans="1:19" s="2" customFormat="1" x14ac:dyDescent="0.3">
      <c r="A81"/>
      <c r="B81"/>
      <c r="C81"/>
      <c r="D81"/>
      <c r="E81"/>
      <c r="F81"/>
      <c r="G81"/>
      <c r="H81"/>
      <c r="I81" s="9">
        <v>48305</v>
      </c>
      <c r="J81" s="7">
        <v>26.305999755859375</v>
      </c>
      <c r="K81" s="7">
        <v>8.9460000991821289</v>
      </c>
      <c r="L81" s="7">
        <f t="shared" si="7"/>
        <v>35.251999855041504</v>
      </c>
      <c r="M81" s="2">
        <v>26.4</v>
      </c>
      <c r="N81" s="2">
        <f t="shared" si="8"/>
        <v>31.765000000000001</v>
      </c>
      <c r="O81" s="8">
        <f t="shared" si="9"/>
        <v>0.33530302481217822</v>
      </c>
      <c r="P81" s="8">
        <f t="shared" si="10"/>
        <v>0.1097749049281127</v>
      </c>
      <c r="Q81"/>
      <c r="R81"/>
      <c r="S81"/>
    </row>
    <row r="82" spans="1:19" s="2" customFormat="1" x14ac:dyDescent="0.3">
      <c r="A82"/>
      <c r="B82"/>
      <c r="C82"/>
      <c r="D82"/>
      <c r="E82"/>
      <c r="F82"/>
      <c r="G82"/>
      <c r="H82"/>
      <c r="I82" s="9">
        <v>48335</v>
      </c>
      <c r="J82" s="7">
        <v>28.791999816894531</v>
      </c>
      <c r="K82" s="7">
        <v>9.1719999313354492</v>
      </c>
      <c r="L82" s="7">
        <f t="shared" si="7"/>
        <v>37.96399974822998</v>
      </c>
      <c r="M82" s="2">
        <v>26.4</v>
      </c>
      <c r="N82" s="2">
        <f t="shared" si="8"/>
        <v>31.765000000000001</v>
      </c>
      <c r="O82" s="8">
        <f t="shared" si="9"/>
        <v>0.43803029349356004</v>
      </c>
      <c r="P82" s="8">
        <f t="shared" si="10"/>
        <v>0.19515188881567691</v>
      </c>
      <c r="Q82"/>
      <c r="R82"/>
      <c r="S82"/>
    </row>
    <row r="83" spans="1:19" s="2" customFormat="1" x14ac:dyDescent="0.3">
      <c r="A83"/>
      <c r="B83"/>
      <c r="C83"/>
      <c r="D83"/>
      <c r="E83"/>
      <c r="F83"/>
      <c r="G83"/>
      <c r="H83"/>
      <c r="I83" s="9">
        <v>48366</v>
      </c>
      <c r="J83" s="7">
        <v>31.885000228881836</v>
      </c>
      <c r="K83" s="7">
        <v>4.6329998970031738</v>
      </c>
      <c r="L83" s="7">
        <f t="shared" si="7"/>
        <v>36.51800012588501</v>
      </c>
      <c r="M83" s="2">
        <v>26.4</v>
      </c>
      <c r="N83" s="2">
        <f t="shared" si="8"/>
        <v>31.765000000000001</v>
      </c>
      <c r="O83" s="8">
        <f t="shared" si="9"/>
        <v>0.38325758052594749</v>
      </c>
      <c r="P83" s="8">
        <f t="shared" si="10"/>
        <v>0.14963009998063925</v>
      </c>
      <c r="Q83"/>
      <c r="R83"/>
      <c r="S83"/>
    </row>
    <row r="84" spans="1:19" s="2" customFormat="1" x14ac:dyDescent="0.3">
      <c r="A84"/>
      <c r="B84"/>
      <c r="C84"/>
      <c r="D84"/>
      <c r="E84"/>
      <c r="F84"/>
      <c r="G84"/>
      <c r="H84"/>
      <c r="I84" s="9">
        <v>48396</v>
      </c>
      <c r="J84" s="7">
        <v>32.708999633789063</v>
      </c>
      <c r="K84" s="7">
        <v>6.9330000877380371</v>
      </c>
      <c r="L84" s="7">
        <f t="shared" si="7"/>
        <v>39.6419997215271</v>
      </c>
      <c r="M84" s="2">
        <v>26.4</v>
      </c>
      <c r="N84" s="2">
        <f t="shared" si="8"/>
        <v>31.765000000000001</v>
      </c>
      <c r="O84" s="8">
        <f t="shared" si="9"/>
        <v>0.50159089854269334</v>
      </c>
      <c r="P84" s="8">
        <f t="shared" si="10"/>
        <v>0.24797732477654955</v>
      </c>
      <c r="Q84"/>
      <c r="R84"/>
      <c r="S84"/>
    </row>
    <row r="85" spans="1:19" s="2" customFormat="1" x14ac:dyDescent="0.3">
      <c r="A85"/>
      <c r="B85"/>
      <c r="C85"/>
      <c r="D85"/>
      <c r="E85"/>
      <c r="F85"/>
      <c r="G85"/>
      <c r="H85"/>
      <c r="I85" s="9">
        <v>48427</v>
      </c>
      <c r="J85" s="7">
        <v>13.104000091552734</v>
      </c>
      <c r="K85" s="7">
        <v>5.5789999961853027</v>
      </c>
      <c r="L85" s="7">
        <f t="shared" si="7"/>
        <v>18.683000087738037</v>
      </c>
      <c r="M85" s="2">
        <v>26.4</v>
      </c>
      <c r="N85" s="2">
        <f t="shared" si="8"/>
        <v>31.765000000000001</v>
      </c>
      <c r="O85" s="8">
        <f t="shared" si="9"/>
        <v>-0.29231060273719556</v>
      </c>
      <c r="P85" s="8">
        <f t="shared" si="10"/>
        <v>-0.41183692467375932</v>
      </c>
      <c r="Q85"/>
      <c r="R85"/>
      <c r="S85"/>
    </row>
    <row r="86" spans="1:19" s="2" customFormat="1" x14ac:dyDescent="0.3">
      <c r="A86"/>
      <c r="B86"/>
      <c r="C86"/>
      <c r="D86"/>
      <c r="E86"/>
      <c r="F86"/>
      <c r="G86"/>
      <c r="H86"/>
      <c r="I86" s="9">
        <v>48458</v>
      </c>
      <c r="J86" s="7">
        <v>13.817999839782715</v>
      </c>
      <c r="K86" s="7">
        <v>5.6989998817443848</v>
      </c>
      <c r="L86" s="7">
        <f t="shared" si="7"/>
        <v>19.5169997215271</v>
      </c>
      <c r="M86" s="2">
        <v>26.4</v>
      </c>
      <c r="N86" s="2">
        <f t="shared" si="8"/>
        <v>31.765000000000001</v>
      </c>
      <c r="O86" s="8">
        <f t="shared" si="9"/>
        <v>-0.26071970751791285</v>
      </c>
      <c r="P86" s="8">
        <f t="shared" si="10"/>
        <v>-0.38558162375170468</v>
      </c>
      <c r="Q86"/>
      <c r="R86"/>
      <c r="S86"/>
    </row>
    <row r="87" spans="1:19" s="2" customFormat="1" x14ac:dyDescent="0.3">
      <c r="A87"/>
      <c r="B87"/>
      <c r="C87"/>
      <c r="D87"/>
      <c r="E87"/>
      <c r="F87"/>
      <c r="G87"/>
      <c r="H87"/>
      <c r="I87" s="9">
        <v>48488</v>
      </c>
      <c r="J87" s="7">
        <v>13.762999534606934</v>
      </c>
      <c r="K87" s="7">
        <v>5.7639999389648438</v>
      </c>
      <c r="L87" s="7">
        <f t="shared" si="7"/>
        <v>19.526999473571777</v>
      </c>
      <c r="M87" s="2">
        <v>26.4</v>
      </c>
      <c r="N87" s="2">
        <f t="shared" si="8"/>
        <v>31.765000000000001</v>
      </c>
      <c r="O87" s="8">
        <f t="shared" si="9"/>
        <v>-0.26034092903137207</v>
      </c>
      <c r="P87" s="8">
        <f t="shared" si="10"/>
        <v>-0.38526681965774356</v>
      </c>
      <c r="Q87"/>
      <c r="R87"/>
      <c r="S87"/>
    </row>
    <row r="88" spans="1:19" s="2" customFormat="1" x14ac:dyDescent="0.3">
      <c r="A88"/>
      <c r="B88"/>
      <c r="C88"/>
      <c r="D88"/>
      <c r="E88"/>
      <c r="F88"/>
      <c r="G88"/>
      <c r="H88"/>
      <c r="I88" s="9">
        <v>48519</v>
      </c>
      <c r="J88" s="7">
        <v>13.116999626159668</v>
      </c>
      <c r="K88" s="7">
        <v>5.6659998893737793</v>
      </c>
      <c r="L88" s="7">
        <f t="shared" si="7"/>
        <v>18.782999515533447</v>
      </c>
      <c r="M88" s="2">
        <v>26.4</v>
      </c>
      <c r="N88" s="2">
        <f t="shared" si="8"/>
        <v>31.765000000000001</v>
      </c>
      <c r="O88" s="8">
        <f t="shared" si="9"/>
        <v>-0.28852274562373303</v>
      </c>
      <c r="P88" s="8">
        <f t="shared" si="10"/>
        <v>-0.40868882368854254</v>
      </c>
      <c r="Q88"/>
      <c r="R88"/>
      <c r="S88"/>
    </row>
    <row r="89" spans="1:19" s="2" customFormat="1" x14ac:dyDescent="0.3">
      <c r="A89"/>
      <c r="B89"/>
      <c r="C89"/>
      <c r="D89"/>
      <c r="E89"/>
      <c r="F89"/>
      <c r="G89"/>
      <c r="H89"/>
      <c r="I89" s="9">
        <v>48549</v>
      </c>
      <c r="J89" s="7">
        <v>11.678999900817871</v>
      </c>
      <c r="K89" s="7">
        <v>5.5229997634887695</v>
      </c>
      <c r="L89" s="7">
        <f t="shared" si="7"/>
        <v>17.201999664306641</v>
      </c>
      <c r="M89" s="2">
        <v>26.4</v>
      </c>
      <c r="N89" s="2">
        <f t="shared" si="8"/>
        <v>31.765000000000001</v>
      </c>
      <c r="O89" s="8">
        <f t="shared" si="9"/>
        <v>-0.34840910362474842</v>
      </c>
      <c r="P89" s="8">
        <f t="shared" si="10"/>
        <v>-0.45846058037756521</v>
      </c>
      <c r="Q89"/>
      <c r="R89"/>
      <c r="S89"/>
    </row>
    <row r="90" spans="1:19" s="2" customFormat="1" x14ac:dyDescent="0.3">
      <c r="A90"/>
      <c r="B90"/>
      <c r="C90"/>
      <c r="D90"/>
      <c r="E90"/>
      <c r="F90"/>
      <c r="G90"/>
      <c r="H90"/>
      <c r="I90" s="9">
        <v>48580</v>
      </c>
      <c r="J90" s="7">
        <v>16.216778013441299</v>
      </c>
      <c r="K90" s="7">
        <v>9.3844448725382481</v>
      </c>
      <c r="L90" s="7">
        <f t="shared" si="7"/>
        <v>25.601222885979546</v>
      </c>
      <c r="M90" s="2">
        <v>26.4</v>
      </c>
      <c r="N90" s="2">
        <f t="shared" si="8"/>
        <v>31.765000000000001</v>
      </c>
      <c r="O90" s="8">
        <f t="shared" si="9"/>
        <v>-3.0256708864411119E-2</v>
      </c>
      <c r="P90" s="8">
        <f t="shared" si="10"/>
        <v>-0.19404303837621451</v>
      </c>
      <c r="Q90"/>
      <c r="R90"/>
      <c r="S90"/>
    </row>
    <row r="91" spans="1:19" s="2" customFormat="1" x14ac:dyDescent="0.3">
      <c r="A91"/>
      <c r="B91"/>
      <c r="C91"/>
      <c r="D91"/>
      <c r="E91"/>
      <c r="F91"/>
      <c r="G91"/>
      <c r="H91"/>
      <c r="I91" s="9">
        <v>48611</v>
      </c>
      <c r="J91" s="7">
        <v>25.888777838812935</v>
      </c>
      <c r="K91" s="7">
        <v>9.1056667963663731</v>
      </c>
      <c r="L91" s="7">
        <f t="shared" si="7"/>
        <v>34.994444635179306</v>
      </c>
      <c r="M91" s="2">
        <v>26.4</v>
      </c>
      <c r="N91" s="2">
        <f t="shared" si="8"/>
        <v>31.765000000000001</v>
      </c>
      <c r="O91" s="8">
        <f t="shared" si="9"/>
        <v>0.32554714527194339</v>
      </c>
      <c r="P91" s="8">
        <f t="shared" si="10"/>
        <v>0.10166676011897713</v>
      </c>
      <c r="Q91"/>
      <c r="R91"/>
      <c r="S91"/>
    </row>
    <row r="92" spans="1:19" s="2" customFormat="1" x14ac:dyDescent="0.3">
      <c r="A92"/>
      <c r="B92"/>
      <c r="C92"/>
      <c r="D92"/>
      <c r="E92"/>
      <c r="F92"/>
      <c r="G92"/>
      <c r="H92"/>
      <c r="I92" s="9">
        <v>48639</v>
      </c>
      <c r="J92" s="7">
        <v>24.640999688042534</v>
      </c>
      <c r="K92" s="7">
        <v>8.9085552427503796</v>
      </c>
      <c r="L92" s="7">
        <f t="shared" si="7"/>
        <v>33.549554930792915</v>
      </c>
      <c r="M92" s="2">
        <v>26.4</v>
      </c>
      <c r="N92" s="2">
        <f t="shared" si="8"/>
        <v>31.765000000000001</v>
      </c>
      <c r="O92" s="8">
        <f t="shared" si="9"/>
        <v>0.27081647465124692</v>
      </c>
      <c r="P92" s="8">
        <f t="shared" si="10"/>
        <v>5.6179912822065692E-2</v>
      </c>
      <c r="Q92"/>
      <c r="R92"/>
      <c r="S92"/>
    </row>
    <row r="93" spans="1:19" s="2" customFormat="1" x14ac:dyDescent="0.3">
      <c r="A93"/>
      <c r="B93"/>
      <c r="C93"/>
      <c r="D93"/>
      <c r="E93"/>
      <c r="F93"/>
      <c r="G93"/>
      <c r="H93"/>
      <c r="I93" s="9">
        <v>48670</v>
      </c>
      <c r="J93" s="7">
        <v>26.500555250379776</v>
      </c>
      <c r="K93" s="7">
        <v>9.0020000669691296</v>
      </c>
      <c r="L93" s="7">
        <f t="shared" si="7"/>
        <v>35.502555317348907</v>
      </c>
      <c r="M93" s="2">
        <v>26.4</v>
      </c>
      <c r="N93" s="2">
        <f t="shared" si="8"/>
        <v>31.765000000000001</v>
      </c>
      <c r="O93" s="8">
        <f t="shared" si="9"/>
        <v>0.34479376202079193</v>
      </c>
      <c r="P93" s="8">
        <f t="shared" si="10"/>
        <v>0.11766268903978938</v>
      </c>
      <c r="Q93"/>
      <c r="R93"/>
      <c r="S93"/>
    </row>
    <row r="94" spans="1:19" s="2" customFormat="1" x14ac:dyDescent="0.3">
      <c r="A94"/>
      <c r="B94"/>
      <c r="C94"/>
      <c r="D94"/>
      <c r="E94"/>
      <c r="F94"/>
      <c r="G94"/>
      <c r="H94"/>
      <c r="I94" s="9">
        <v>48700</v>
      </c>
      <c r="J94" s="7">
        <v>28.990333133273655</v>
      </c>
      <c r="K94" s="7">
        <v>9.2278888490464954</v>
      </c>
      <c r="L94" s="7">
        <f t="shared" si="7"/>
        <v>38.218221982320152</v>
      </c>
      <c r="M94" s="2">
        <v>26.4</v>
      </c>
      <c r="N94" s="2">
        <f t="shared" si="8"/>
        <v>31.765000000000001</v>
      </c>
      <c r="O94" s="8">
        <f t="shared" si="9"/>
        <v>0.44765992357273321</v>
      </c>
      <c r="P94" s="8">
        <f t="shared" si="10"/>
        <v>0.203155107266493</v>
      </c>
      <c r="Q94"/>
      <c r="R94"/>
      <c r="S94"/>
    </row>
    <row r="95" spans="1:19" s="2" customFormat="1" x14ac:dyDescent="0.3">
      <c r="A95"/>
      <c r="B95"/>
      <c r="C95"/>
      <c r="D95"/>
      <c r="E95"/>
      <c r="F95"/>
      <c r="G95"/>
      <c r="H95"/>
      <c r="I95" s="9">
        <v>48731</v>
      </c>
      <c r="J95" s="7">
        <v>32.119667053222656</v>
      </c>
      <c r="K95" s="7">
        <v>4.6615554491678877</v>
      </c>
      <c r="L95" s="7">
        <f t="shared" si="7"/>
        <v>36.781222502390541</v>
      </c>
      <c r="M95" s="2">
        <v>26.4</v>
      </c>
      <c r="N95" s="2">
        <f t="shared" si="8"/>
        <v>31.765000000000001</v>
      </c>
      <c r="O95" s="8">
        <f t="shared" si="9"/>
        <v>0.39322812509055094</v>
      </c>
      <c r="P95" s="8">
        <f t="shared" si="10"/>
        <v>0.15791665362476115</v>
      </c>
      <c r="Q95"/>
      <c r="R95"/>
      <c r="S95"/>
    </row>
    <row r="96" spans="1:19" s="2" customFormat="1" x14ac:dyDescent="0.3">
      <c r="A96"/>
      <c r="B96"/>
      <c r="C96"/>
      <c r="D96"/>
      <c r="E96"/>
      <c r="F96"/>
      <c r="G96"/>
      <c r="H96"/>
      <c r="I96" s="9">
        <v>48761</v>
      </c>
      <c r="J96" s="7">
        <v>32.944555070665146</v>
      </c>
      <c r="K96" s="7">
        <v>6.9818889829847546</v>
      </c>
      <c r="L96" s="7">
        <f t="shared" si="7"/>
        <v>39.926444053649902</v>
      </c>
      <c r="M96" s="2">
        <v>26.4</v>
      </c>
      <c r="N96" s="2">
        <f t="shared" si="8"/>
        <v>31.765000000000001</v>
      </c>
      <c r="O96" s="8">
        <f t="shared" si="9"/>
        <v>0.51236530506249633</v>
      </c>
      <c r="P96" s="8">
        <f t="shared" si="10"/>
        <v>0.25693197083739649</v>
      </c>
      <c r="Q96"/>
      <c r="R96"/>
      <c r="S96"/>
    </row>
    <row r="97" spans="1:19" s="2" customFormat="1" x14ac:dyDescent="0.3">
      <c r="A97"/>
      <c r="B97"/>
      <c r="C97"/>
      <c r="D97"/>
      <c r="E97"/>
      <c r="F97"/>
      <c r="G97"/>
      <c r="H97"/>
      <c r="I97" s="9">
        <v>48792</v>
      </c>
      <c r="J97" s="7">
        <v>13.187000062730577</v>
      </c>
      <c r="K97" s="7">
        <v>5.6195555263095436</v>
      </c>
      <c r="L97" s="7">
        <f t="shared" si="7"/>
        <v>18.806555589040123</v>
      </c>
      <c r="M97" s="2">
        <v>26.4</v>
      </c>
      <c r="N97" s="2">
        <f t="shared" si="8"/>
        <v>31.765000000000001</v>
      </c>
      <c r="O97" s="8">
        <f t="shared" si="9"/>
        <v>-0.28763047011211651</v>
      </c>
      <c r="P97" s="8">
        <f t="shared" si="10"/>
        <v>-0.40794725046308444</v>
      </c>
      <c r="Q97"/>
      <c r="R97"/>
      <c r="S97"/>
    </row>
    <row r="98" spans="1:19" s="2" customFormat="1" x14ac:dyDescent="0.3">
      <c r="A98"/>
      <c r="B98"/>
      <c r="C98"/>
      <c r="D98"/>
      <c r="E98"/>
      <c r="F98"/>
      <c r="G98"/>
      <c r="H98"/>
      <c r="I98" s="9">
        <v>48823</v>
      </c>
      <c r="J98" s="7">
        <v>13.904666476779514</v>
      </c>
      <c r="K98" s="7">
        <v>5.7397776709662542</v>
      </c>
      <c r="L98" s="7">
        <f t="shared" si="7"/>
        <v>19.644444147745769</v>
      </c>
      <c r="M98" s="2">
        <v>26.4</v>
      </c>
      <c r="N98" s="2">
        <f t="shared" si="8"/>
        <v>31.765000000000001</v>
      </c>
      <c r="O98" s="8">
        <f t="shared" si="9"/>
        <v>-0.25589226713084201</v>
      </c>
      <c r="P98" s="8">
        <f t="shared" si="10"/>
        <v>-0.38156952155687807</v>
      </c>
      <c r="Q98"/>
      <c r="R98"/>
      <c r="S98"/>
    </row>
    <row r="99" spans="1:19" s="2" customFormat="1" x14ac:dyDescent="0.3">
      <c r="A99"/>
      <c r="B99"/>
      <c r="C99"/>
      <c r="D99"/>
      <c r="E99"/>
      <c r="F99"/>
      <c r="G99"/>
      <c r="H99"/>
      <c r="I99" s="9">
        <v>48853</v>
      </c>
      <c r="J99" s="7">
        <v>13.853221787346733</v>
      </c>
      <c r="K99" s="7">
        <v>5.8049999343024359</v>
      </c>
      <c r="L99" s="7">
        <f t="shared" si="7"/>
        <v>19.65822172164917</v>
      </c>
      <c r="M99" s="2">
        <v>26.4</v>
      </c>
      <c r="N99" s="2">
        <f t="shared" si="8"/>
        <v>31.765000000000001</v>
      </c>
      <c r="O99" s="8">
        <f t="shared" si="9"/>
        <v>-0.25537038933147083</v>
      </c>
      <c r="P99" s="8">
        <f t="shared" si="10"/>
        <v>-0.38113578713523788</v>
      </c>
      <c r="Q99"/>
      <c r="R99"/>
      <c r="S99"/>
    </row>
    <row r="100" spans="1:19" s="2" customFormat="1" x14ac:dyDescent="0.3">
      <c r="A100"/>
      <c r="B100"/>
      <c r="C100"/>
      <c r="D100"/>
      <c r="E100"/>
      <c r="F100"/>
      <c r="G100"/>
      <c r="H100"/>
      <c r="I100" s="9">
        <v>48884</v>
      </c>
      <c r="J100" s="7">
        <v>13.205555174085829</v>
      </c>
      <c r="K100" s="7">
        <v>5.7063332133822975</v>
      </c>
      <c r="L100" s="7">
        <f t="shared" si="7"/>
        <v>18.911888387468125</v>
      </c>
      <c r="M100" s="2">
        <v>26.4</v>
      </c>
      <c r="N100" s="2">
        <f t="shared" si="8"/>
        <v>31.765000000000001</v>
      </c>
      <c r="O100" s="8">
        <f t="shared" si="9"/>
        <v>-0.28364059138378317</v>
      </c>
      <c r="P100" s="8">
        <f t="shared" si="10"/>
        <v>-0.40463124862370148</v>
      </c>
      <c r="Q100"/>
      <c r="R100"/>
      <c r="S100"/>
    </row>
    <row r="101" spans="1:19" s="2" customFormat="1" x14ac:dyDescent="0.3">
      <c r="A101"/>
      <c r="B101"/>
      <c r="C101"/>
      <c r="D101"/>
      <c r="E101"/>
      <c r="F101"/>
      <c r="G101"/>
      <c r="H101"/>
      <c r="I101" s="9">
        <v>48914</v>
      </c>
      <c r="J101" s="7">
        <v>11.761444303724501</v>
      </c>
      <c r="K101" s="7">
        <v>5.5629997783237037</v>
      </c>
      <c r="L101" s="7">
        <f t="shared" si="7"/>
        <v>17.324444082048203</v>
      </c>
      <c r="M101" s="2">
        <v>26.4</v>
      </c>
      <c r="N101" s="2">
        <f t="shared" si="8"/>
        <v>31.765000000000001</v>
      </c>
      <c r="O101" s="8">
        <f t="shared" si="9"/>
        <v>-0.34377105749817416</v>
      </c>
      <c r="P101" s="8">
        <f t="shared" si="10"/>
        <v>-0.45460588439955285</v>
      </c>
      <c r="Q101"/>
      <c r="R101"/>
      <c r="S101"/>
    </row>
    <row r="102" spans="1:19" s="2" customFormat="1" x14ac:dyDescent="0.3">
      <c r="A102"/>
      <c r="B102"/>
      <c r="C102"/>
      <c r="D102"/>
      <c r="E102"/>
      <c r="F102"/>
      <c r="G102"/>
      <c r="H102"/>
      <c r="I102" s="9">
        <v>48945</v>
      </c>
      <c r="J102" s="7">
        <v>16.333555645412872</v>
      </c>
      <c r="K102" s="7">
        <v>9.4398892720540353</v>
      </c>
      <c r="L102" s="7">
        <f t="shared" si="7"/>
        <v>25.773444917466907</v>
      </c>
      <c r="M102" s="2">
        <v>26.4</v>
      </c>
      <c r="N102" s="2">
        <f t="shared" si="8"/>
        <v>31.765000000000001</v>
      </c>
      <c r="O102" s="8">
        <f t="shared" si="9"/>
        <v>-2.3733147065647442E-2</v>
      </c>
      <c r="P102" s="8">
        <f t="shared" si="10"/>
        <v>-0.18862128388267252</v>
      </c>
      <c r="Q102"/>
      <c r="R102"/>
      <c r="S102"/>
    </row>
    <row r="103" spans="1:19" s="2" customFormat="1" x14ac:dyDescent="0.3">
      <c r="A103"/>
      <c r="B103"/>
      <c r="C103"/>
      <c r="D103"/>
      <c r="E103"/>
      <c r="F103"/>
      <c r="G103"/>
      <c r="H103"/>
      <c r="I103" s="9">
        <v>48976</v>
      </c>
      <c r="J103" s="7">
        <v>26.079555723402237</v>
      </c>
      <c r="K103" s="7">
        <v>9.1613334019978829</v>
      </c>
      <c r="L103" s="7">
        <f t="shared" si="7"/>
        <v>35.240889125400116</v>
      </c>
      <c r="M103" s="2">
        <v>26.4</v>
      </c>
      <c r="N103" s="2">
        <f t="shared" si="8"/>
        <v>31.765000000000001</v>
      </c>
      <c r="O103" s="8">
        <f t="shared" si="9"/>
        <v>0.33488216384091363</v>
      </c>
      <c r="P103" s="8">
        <f t="shared" si="10"/>
        <v>0.10942512593735598</v>
      </c>
      <c r="Q103"/>
      <c r="R103"/>
      <c r="S103"/>
    </row>
    <row r="104" spans="1:19" s="2" customFormat="1" x14ac:dyDescent="0.3">
      <c r="A104"/>
      <c r="B104"/>
      <c r="C104"/>
      <c r="D104"/>
      <c r="E104"/>
      <c r="F104"/>
      <c r="G104"/>
      <c r="H104"/>
      <c r="I104" s="9">
        <v>49004</v>
      </c>
      <c r="J104" s="7">
        <v>24.829999711778427</v>
      </c>
      <c r="K104" s="7">
        <v>8.9641107983059349</v>
      </c>
      <c r="L104" s="7">
        <f t="shared" si="7"/>
        <v>33.794110510084366</v>
      </c>
      <c r="M104" s="2">
        <v>26.4</v>
      </c>
      <c r="N104" s="2">
        <f t="shared" si="8"/>
        <v>31.765000000000001</v>
      </c>
      <c r="O104" s="8">
        <f t="shared" si="9"/>
        <v>0.28007994356380173</v>
      </c>
      <c r="P104" s="8">
        <f t="shared" si="10"/>
        <v>6.387881347660529E-2</v>
      </c>
      <c r="Q104"/>
      <c r="R104"/>
      <c r="S104"/>
    </row>
    <row r="105" spans="1:19" s="2" customFormat="1" x14ac:dyDescent="0.3">
      <c r="A105"/>
      <c r="B105"/>
      <c r="C105"/>
      <c r="D105"/>
      <c r="E105"/>
      <c r="F105"/>
      <c r="G105"/>
      <c r="H105"/>
      <c r="I105" s="9">
        <v>49035</v>
      </c>
      <c r="J105" s="7">
        <v>26.695110744900177</v>
      </c>
      <c r="K105" s="7">
        <v>9.0580000347561302</v>
      </c>
      <c r="L105" s="7">
        <f t="shared" si="7"/>
        <v>35.753110779656311</v>
      </c>
      <c r="M105" s="2">
        <v>26.4</v>
      </c>
      <c r="N105" s="2">
        <f t="shared" si="8"/>
        <v>31.765000000000001</v>
      </c>
      <c r="O105" s="8">
        <f t="shared" si="9"/>
        <v>0.35428449922940586</v>
      </c>
      <c r="P105" s="8">
        <f t="shared" si="10"/>
        <v>0.12555047315146584</v>
      </c>
      <c r="Q105"/>
      <c r="R105"/>
      <c r="S105"/>
    </row>
    <row r="106" spans="1:19" s="2" customFormat="1" x14ac:dyDescent="0.3">
      <c r="A106"/>
      <c r="B106"/>
      <c r="C106"/>
      <c r="D106"/>
      <c r="E106"/>
      <c r="F106"/>
      <c r="G106"/>
      <c r="H106"/>
      <c r="I106" s="9">
        <v>49065</v>
      </c>
      <c r="J106" s="7">
        <v>29.188666449652779</v>
      </c>
      <c r="K106" s="7">
        <v>9.2837777667575416</v>
      </c>
      <c r="L106" s="7">
        <f t="shared" si="7"/>
        <v>38.472444216410324</v>
      </c>
      <c r="M106" s="2">
        <v>26.4</v>
      </c>
      <c r="N106" s="2">
        <f t="shared" si="8"/>
        <v>31.765000000000001</v>
      </c>
      <c r="O106" s="8">
        <f t="shared" si="9"/>
        <v>0.45728955365190638</v>
      </c>
      <c r="P106" s="8">
        <f t="shared" si="10"/>
        <v>0.21115832571730908</v>
      </c>
      <c r="Q106"/>
      <c r="R106"/>
      <c r="S106"/>
    </row>
    <row r="107" spans="1:19" s="2" customFormat="1" x14ac:dyDescent="0.3">
      <c r="A107"/>
      <c r="B107"/>
      <c r="C107"/>
      <c r="D107"/>
      <c r="E107"/>
      <c r="F107"/>
      <c r="G107"/>
      <c r="H107"/>
      <c r="I107" s="9">
        <v>49096</v>
      </c>
      <c r="J107" s="7">
        <v>32.354333877563477</v>
      </c>
      <c r="K107" s="7">
        <v>4.6901110013326015</v>
      </c>
      <c r="L107" s="7">
        <f t="shared" si="7"/>
        <v>37.04444487889608</v>
      </c>
      <c r="M107" s="2">
        <v>26.4</v>
      </c>
      <c r="N107" s="2">
        <f t="shared" si="8"/>
        <v>31.765000000000001</v>
      </c>
      <c r="O107" s="8">
        <f t="shared" si="9"/>
        <v>0.40319866965515461</v>
      </c>
      <c r="P107" s="8">
        <f t="shared" si="10"/>
        <v>0.16620320726888327</v>
      </c>
      <c r="Q107"/>
      <c r="R107"/>
      <c r="S107"/>
    </row>
    <row r="108" spans="1:19" s="2" customFormat="1" x14ac:dyDescent="0.3">
      <c r="A108"/>
      <c r="B108"/>
      <c r="C108"/>
      <c r="D108"/>
      <c r="E108"/>
      <c r="F108"/>
      <c r="G108"/>
      <c r="H108"/>
      <c r="I108" s="9">
        <v>49126</v>
      </c>
      <c r="J108" s="7">
        <v>33.180110507541229</v>
      </c>
      <c r="K108" s="7">
        <v>7.030777878231472</v>
      </c>
      <c r="L108" s="7">
        <f t="shared" si="7"/>
        <v>40.210888385772705</v>
      </c>
      <c r="M108" s="2">
        <v>26.4</v>
      </c>
      <c r="N108" s="2">
        <f t="shared" si="8"/>
        <v>31.765000000000001</v>
      </c>
      <c r="O108" s="8">
        <f t="shared" si="9"/>
        <v>0.52313971158229955</v>
      </c>
      <c r="P108" s="8">
        <f t="shared" si="10"/>
        <v>0.26588661689824344</v>
      </c>
      <c r="Q108"/>
      <c r="R108"/>
      <c r="S108"/>
    </row>
    <row r="109" spans="1:19" s="2" customFormat="1" x14ac:dyDescent="0.3">
      <c r="A109"/>
      <c r="B109"/>
      <c r="C109"/>
      <c r="D109"/>
      <c r="E109"/>
      <c r="F109"/>
      <c r="G109"/>
      <c r="H109"/>
      <c r="I109" s="9">
        <v>49157</v>
      </c>
      <c r="J109" s="7">
        <v>13.270000033908421</v>
      </c>
      <c r="K109" s="7">
        <v>5.6601110564337844</v>
      </c>
      <c r="L109" s="7">
        <f t="shared" si="7"/>
        <v>18.930111090342205</v>
      </c>
      <c r="M109" s="2">
        <v>26.4</v>
      </c>
      <c r="N109" s="2">
        <f t="shared" si="8"/>
        <v>31.765000000000001</v>
      </c>
      <c r="O109" s="8">
        <f t="shared" si="9"/>
        <v>-0.28295033748703768</v>
      </c>
      <c r="P109" s="8">
        <f t="shared" si="10"/>
        <v>-0.40405757625240979</v>
      </c>
      <c r="Q109"/>
      <c r="R109"/>
      <c r="S109"/>
    </row>
    <row r="110" spans="1:19" s="2" customFormat="1" x14ac:dyDescent="0.3">
      <c r="A110"/>
      <c r="B110"/>
      <c r="C110"/>
      <c r="D110"/>
      <c r="E110"/>
      <c r="F110"/>
      <c r="G110"/>
      <c r="H110"/>
      <c r="I110" s="9">
        <v>49188</v>
      </c>
      <c r="J110" s="7">
        <v>13.991333113776314</v>
      </c>
      <c r="K110" s="7">
        <v>5.7805554601881237</v>
      </c>
      <c r="L110" s="7">
        <f t="shared" si="7"/>
        <v>19.771888573964439</v>
      </c>
      <c r="M110" s="2">
        <v>26.4</v>
      </c>
      <c r="N110" s="2">
        <f t="shared" si="8"/>
        <v>31.765000000000001</v>
      </c>
      <c r="O110" s="8">
        <f t="shared" si="9"/>
        <v>-0.25106482674377117</v>
      </c>
      <c r="P110" s="8">
        <f t="shared" si="10"/>
        <v>-0.37755741936205134</v>
      </c>
      <c r="Q110"/>
      <c r="R110"/>
      <c r="S110"/>
    </row>
    <row r="111" spans="1:19" s="2" customFormat="1" x14ac:dyDescent="0.3">
      <c r="A111"/>
      <c r="B111"/>
      <c r="C111"/>
      <c r="D111"/>
      <c r="E111"/>
      <c r="F111"/>
      <c r="G111"/>
      <c r="H111"/>
      <c r="I111" s="9">
        <v>49218</v>
      </c>
      <c r="J111" s="7">
        <v>13.943444040086533</v>
      </c>
      <c r="K111" s="7">
        <v>5.845999929640028</v>
      </c>
      <c r="L111" s="7">
        <f t="shared" si="7"/>
        <v>19.789443969726563</v>
      </c>
      <c r="M111" s="2">
        <v>26.4</v>
      </c>
      <c r="N111" s="2">
        <f t="shared" si="8"/>
        <v>31.765000000000001</v>
      </c>
      <c r="O111" s="8">
        <f t="shared" si="9"/>
        <v>-0.25039984963156958</v>
      </c>
      <c r="P111" s="8">
        <f t="shared" si="10"/>
        <v>-0.3770047546127322</v>
      </c>
      <c r="Q111"/>
      <c r="R111"/>
      <c r="S111"/>
    </row>
    <row r="112" spans="1:19" s="2" customFormat="1" x14ac:dyDescent="0.3">
      <c r="A112"/>
      <c r="B112"/>
      <c r="C112"/>
      <c r="D112"/>
      <c r="E112"/>
      <c r="F112"/>
      <c r="G112"/>
      <c r="H112"/>
      <c r="I112" s="9">
        <v>49249</v>
      </c>
      <c r="J112" s="7">
        <v>13.29411072201199</v>
      </c>
      <c r="K112" s="7">
        <v>5.7466665373908157</v>
      </c>
      <c r="L112" s="7">
        <f t="shared" si="7"/>
        <v>19.040777259402805</v>
      </c>
      <c r="M112" s="2">
        <v>26.4</v>
      </c>
      <c r="N112" s="2">
        <f t="shared" si="8"/>
        <v>31.765000000000001</v>
      </c>
      <c r="O112" s="8">
        <f t="shared" si="9"/>
        <v>-0.27875843714383308</v>
      </c>
      <c r="P112" s="8">
        <f t="shared" si="10"/>
        <v>-0.4005736735588602</v>
      </c>
      <c r="Q112"/>
      <c r="R112"/>
      <c r="S112"/>
    </row>
    <row r="113" spans="1:19" s="2" customFormat="1" x14ac:dyDescent="0.3">
      <c r="A113"/>
      <c r="B113"/>
      <c r="C113"/>
      <c r="D113"/>
      <c r="E113"/>
      <c r="F113"/>
      <c r="G113"/>
      <c r="H113"/>
      <c r="I113" s="9">
        <v>49279</v>
      </c>
      <c r="J113" s="7">
        <v>11.84388870663113</v>
      </c>
      <c r="K113" s="7">
        <v>5.6029997931586379</v>
      </c>
      <c r="L113" s="7">
        <f t="shared" si="7"/>
        <v>17.446888499789768</v>
      </c>
      <c r="M113" s="2">
        <v>26.4</v>
      </c>
      <c r="N113" s="2">
        <f t="shared" si="8"/>
        <v>31.765000000000001</v>
      </c>
      <c r="O113" s="8">
        <f t="shared" si="9"/>
        <v>-0.33913301137159968</v>
      </c>
      <c r="P113" s="8">
        <f t="shared" si="10"/>
        <v>-0.45075118842154049</v>
      </c>
      <c r="Q113"/>
      <c r="R113"/>
      <c r="S113"/>
    </row>
    <row r="114" spans="1:19" s="2" customFormat="1" x14ac:dyDescent="0.3">
      <c r="A114"/>
      <c r="B114"/>
      <c r="C114"/>
      <c r="D114"/>
      <c r="E114"/>
      <c r="F114"/>
      <c r="G114"/>
      <c r="H114"/>
      <c r="I114" s="9">
        <v>49310</v>
      </c>
      <c r="J114" s="7">
        <v>16.450333277384445</v>
      </c>
      <c r="K114" s="7">
        <v>9.4953336715698224</v>
      </c>
      <c r="L114" s="7">
        <f t="shared" si="7"/>
        <v>25.945666948954269</v>
      </c>
      <c r="M114" s="2">
        <v>26.4</v>
      </c>
      <c r="N114" s="2">
        <f t="shared" si="8"/>
        <v>31.765000000000001</v>
      </c>
      <c r="O114" s="8">
        <f t="shared" si="9"/>
        <v>-1.7209585266883654E-2</v>
      </c>
      <c r="P114" s="8">
        <f t="shared" si="10"/>
        <v>-0.18319952938913053</v>
      </c>
      <c r="Q114"/>
      <c r="R114"/>
      <c r="S114"/>
    </row>
    <row r="115" spans="1:19" s="2" customFormat="1" x14ac:dyDescent="0.3">
      <c r="A115"/>
      <c r="B115"/>
      <c r="C115"/>
      <c r="D115"/>
      <c r="E115"/>
      <c r="F115"/>
      <c r="G115"/>
      <c r="H115"/>
      <c r="I115" s="9">
        <v>49341</v>
      </c>
      <c r="J115" s="7">
        <v>26.270333607991539</v>
      </c>
      <c r="K115" s="7">
        <v>9.2170000076293928</v>
      </c>
      <c r="L115" s="7">
        <f t="shared" si="7"/>
        <v>35.487333615620933</v>
      </c>
      <c r="M115" s="2">
        <v>26.4</v>
      </c>
      <c r="N115" s="2">
        <f t="shared" si="8"/>
        <v>31.765000000000001</v>
      </c>
      <c r="O115" s="8">
        <f t="shared" si="9"/>
        <v>0.34421718240988386</v>
      </c>
      <c r="P115" s="8">
        <f t="shared" si="10"/>
        <v>0.11718349175573528</v>
      </c>
      <c r="Q115"/>
      <c r="R115"/>
      <c r="S115"/>
    </row>
    <row r="116" spans="1:19" s="2" customFormat="1" x14ac:dyDescent="0.3">
      <c r="A116"/>
      <c r="B116"/>
      <c r="C116"/>
      <c r="D116"/>
      <c r="E116"/>
      <c r="F116"/>
      <c r="G116"/>
      <c r="H116"/>
      <c r="I116" s="9">
        <v>49369</v>
      </c>
      <c r="J116" s="7">
        <v>25.018999735514321</v>
      </c>
      <c r="K116" s="7">
        <v>9.0196663538614903</v>
      </c>
      <c r="L116" s="7">
        <f t="shared" si="7"/>
        <v>34.038666089375809</v>
      </c>
      <c r="M116" s="2">
        <v>26.4</v>
      </c>
      <c r="N116" s="2">
        <f t="shared" si="8"/>
        <v>31.765000000000001</v>
      </c>
      <c r="O116" s="8">
        <f t="shared" si="9"/>
        <v>0.28934341247635653</v>
      </c>
      <c r="P116" s="8">
        <f t="shared" si="10"/>
        <v>7.1577714131144665E-2</v>
      </c>
      <c r="Q116"/>
      <c r="R116"/>
      <c r="S116"/>
    </row>
    <row r="117" spans="1:19" s="2" customFormat="1" x14ac:dyDescent="0.3">
      <c r="A117"/>
      <c r="B117"/>
      <c r="C117"/>
      <c r="D117"/>
      <c r="E117"/>
      <c r="F117"/>
      <c r="G117"/>
      <c r="H117"/>
      <c r="I117" s="9">
        <v>49400</v>
      </c>
      <c r="J117" s="7">
        <v>26.889666239420578</v>
      </c>
      <c r="K117" s="7">
        <v>9.1140000025431309</v>
      </c>
      <c r="L117" s="7">
        <f t="shared" si="7"/>
        <v>36.003666241963707</v>
      </c>
      <c r="M117" s="2">
        <v>26.4</v>
      </c>
      <c r="N117" s="2">
        <f t="shared" si="8"/>
        <v>31.765000000000001</v>
      </c>
      <c r="O117" s="8">
        <f t="shared" si="9"/>
        <v>0.36377523643801934</v>
      </c>
      <c r="P117" s="8">
        <f t="shared" si="10"/>
        <v>0.13343825726314207</v>
      </c>
      <c r="Q117"/>
      <c r="R117"/>
      <c r="S117"/>
    </row>
    <row r="118" spans="1:19" s="2" customFormat="1" x14ac:dyDescent="0.3">
      <c r="A118"/>
      <c r="B118"/>
      <c r="C118"/>
      <c r="D118"/>
      <c r="E118"/>
      <c r="F118"/>
      <c r="G118"/>
      <c r="H118"/>
      <c r="I118" s="9">
        <v>49430</v>
      </c>
      <c r="J118" s="7">
        <v>29.386999766031902</v>
      </c>
      <c r="K118" s="7">
        <v>9.3396666844685878</v>
      </c>
      <c r="L118" s="7">
        <f t="shared" si="7"/>
        <v>38.726666450500488</v>
      </c>
      <c r="M118" s="2">
        <v>26.4</v>
      </c>
      <c r="N118" s="2">
        <f t="shared" si="8"/>
        <v>31.765000000000001</v>
      </c>
      <c r="O118" s="8">
        <f t="shared" si="9"/>
        <v>0.4669191837310791</v>
      </c>
      <c r="P118" s="8">
        <f t="shared" si="10"/>
        <v>0.21916154416812494</v>
      </c>
      <c r="Q118"/>
      <c r="R118"/>
      <c r="S118"/>
    </row>
    <row r="119" spans="1:19" s="2" customFormat="1" x14ac:dyDescent="0.3">
      <c r="A119"/>
      <c r="B119"/>
      <c r="C119"/>
      <c r="D119"/>
      <c r="E119"/>
      <c r="F119"/>
      <c r="G119"/>
      <c r="H119"/>
      <c r="I119" s="9">
        <v>49461</v>
      </c>
      <c r="J119" s="7">
        <v>32.589000701904297</v>
      </c>
      <c r="K119" s="7">
        <v>4.7186665534973153</v>
      </c>
      <c r="L119" s="7">
        <f t="shared" si="7"/>
        <v>37.307667255401611</v>
      </c>
      <c r="M119" s="2">
        <v>26.4</v>
      </c>
      <c r="N119" s="2">
        <f t="shared" si="8"/>
        <v>31.765000000000001</v>
      </c>
      <c r="O119" s="8">
        <f t="shared" si="9"/>
        <v>0.41316921421975805</v>
      </c>
      <c r="P119" s="8">
        <f t="shared" si="10"/>
        <v>0.17448976091300517</v>
      </c>
      <c r="Q119"/>
      <c r="R119"/>
      <c r="S119"/>
    </row>
    <row r="120" spans="1:19" s="2" customFormat="1" x14ac:dyDescent="0.3">
      <c r="A120"/>
      <c r="B120"/>
      <c r="C120"/>
      <c r="D120"/>
      <c r="E120"/>
      <c r="F120"/>
      <c r="G120"/>
      <c r="H120"/>
      <c r="I120" s="9">
        <v>49491</v>
      </c>
      <c r="J120" s="7">
        <v>33.415665944417313</v>
      </c>
      <c r="K120" s="7">
        <v>7.0796667734781895</v>
      </c>
      <c r="L120" s="7">
        <f t="shared" si="7"/>
        <v>40.495332717895501</v>
      </c>
      <c r="M120" s="2">
        <v>26.4</v>
      </c>
      <c r="N120" s="2">
        <f t="shared" si="8"/>
        <v>31.765000000000001</v>
      </c>
      <c r="O120" s="8">
        <f t="shared" si="9"/>
        <v>0.53391411810210232</v>
      </c>
      <c r="P120" s="8">
        <f t="shared" si="10"/>
        <v>0.27484126295909017</v>
      </c>
      <c r="Q120"/>
      <c r="R120"/>
      <c r="S120"/>
    </row>
    <row r="121" spans="1:19" s="2" customFormat="1" x14ac:dyDescent="0.3">
      <c r="A121"/>
      <c r="B121"/>
      <c r="C121"/>
      <c r="D121"/>
      <c r="E121"/>
      <c r="F121"/>
      <c r="G121"/>
      <c r="H121"/>
      <c r="I121" s="9">
        <v>49522</v>
      </c>
      <c r="J121" s="7">
        <v>13.353000005086264</v>
      </c>
      <c r="K121" s="7">
        <v>5.7006665865580253</v>
      </c>
      <c r="L121" s="7">
        <f t="shared" si="7"/>
        <v>19.053666591644287</v>
      </c>
      <c r="M121" s="2">
        <v>26.4</v>
      </c>
      <c r="N121" s="2">
        <f t="shared" si="8"/>
        <v>31.765000000000001</v>
      </c>
      <c r="O121" s="8">
        <f t="shared" si="9"/>
        <v>-0.27827020486195875</v>
      </c>
      <c r="P121" s="8">
        <f t="shared" si="10"/>
        <v>-0.40016790204173502</v>
      </c>
      <c r="Q121"/>
      <c r="R121"/>
      <c r="S121"/>
    </row>
    <row r="122" spans="1:19" s="2" customFormat="1" x14ac:dyDescent="0.3">
      <c r="A122"/>
      <c r="B122"/>
      <c r="C122"/>
      <c r="D122"/>
      <c r="E122"/>
      <c r="F122"/>
      <c r="G122"/>
      <c r="H122"/>
      <c r="I122" s="9">
        <v>49553</v>
      </c>
      <c r="J122" s="7">
        <v>14.077999750773113</v>
      </c>
      <c r="K122" s="7">
        <v>5.8213332494099932</v>
      </c>
      <c r="L122" s="7">
        <f t="shared" si="7"/>
        <v>19.899333000183105</v>
      </c>
      <c r="M122" s="2">
        <v>26.4</v>
      </c>
      <c r="N122" s="2">
        <f t="shared" si="8"/>
        <v>31.765000000000001</v>
      </c>
      <c r="O122" s="8">
        <f t="shared" si="9"/>
        <v>-0.24623738635670056</v>
      </c>
      <c r="P122" s="8">
        <f t="shared" si="10"/>
        <v>-0.37354531716722472</v>
      </c>
      <c r="Q122"/>
      <c r="R122"/>
      <c r="S122"/>
    </row>
    <row r="123" spans="1:19" s="2" customFormat="1" x14ac:dyDescent="0.3">
      <c r="A123"/>
      <c r="B123"/>
      <c r="C123"/>
      <c r="D123"/>
      <c r="E123"/>
      <c r="F123"/>
      <c r="G123"/>
      <c r="H123"/>
      <c r="I123" s="9">
        <v>49583</v>
      </c>
      <c r="J123" s="7">
        <v>14.033666292826332</v>
      </c>
      <c r="K123" s="7">
        <v>5.8869999249776201</v>
      </c>
      <c r="L123" s="7">
        <f t="shared" si="7"/>
        <v>19.920666217803952</v>
      </c>
      <c r="M123" s="2">
        <v>26.4</v>
      </c>
      <c r="N123" s="2">
        <f t="shared" si="8"/>
        <v>31.765000000000001</v>
      </c>
      <c r="O123" s="8">
        <f t="shared" si="9"/>
        <v>-0.24542930993166845</v>
      </c>
      <c r="P123" s="8">
        <f t="shared" si="10"/>
        <v>-0.37287372209022662</v>
      </c>
      <c r="Q123"/>
      <c r="R123"/>
      <c r="S123"/>
    </row>
    <row r="124" spans="1:19" s="2" customFormat="1" x14ac:dyDescent="0.3">
      <c r="A124"/>
      <c r="B124"/>
      <c r="C124"/>
      <c r="D124"/>
      <c r="E124"/>
      <c r="F124"/>
      <c r="G124"/>
      <c r="H124"/>
      <c r="I124" s="9">
        <v>49614</v>
      </c>
      <c r="J124" s="7">
        <v>13.38266626993815</v>
      </c>
      <c r="K124" s="7">
        <v>5.7869998613993339</v>
      </c>
      <c r="L124" s="7">
        <f t="shared" si="7"/>
        <v>19.169666131337486</v>
      </c>
      <c r="M124" s="2">
        <v>26.4</v>
      </c>
      <c r="N124" s="2">
        <f t="shared" si="8"/>
        <v>31.765000000000001</v>
      </c>
      <c r="O124" s="8">
        <f t="shared" si="9"/>
        <v>-0.27387628290388311</v>
      </c>
      <c r="P124" s="8">
        <f t="shared" si="10"/>
        <v>-0.39651609849401903</v>
      </c>
      <c r="Q124"/>
      <c r="R124"/>
      <c r="S124"/>
    </row>
    <row r="125" spans="1:19" s="2" customFormat="1" x14ac:dyDescent="0.3">
      <c r="A125"/>
      <c r="B125"/>
      <c r="C125"/>
      <c r="D125"/>
      <c r="E125"/>
      <c r="F125"/>
      <c r="G125"/>
      <c r="H125"/>
      <c r="I125" s="9">
        <v>49644</v>
      </c>
      <c r="J125" s="7">
        <v>11.92633310953776</v>
      </c>
      <c r="K125" s="7">
        <v>5.6429998079935721</v>
      </c>
      <c r="L125" s="7">
        <f t="shared" si="7"/>
        <v>17.569332917531334</v>
      </c>
      <c r="M125" s="2">
        <v>26.4</v>
      </c>
      <c r="N125" s="2">
        <f t="shared" si="8"/>
        <v>31.765000000000001</v>
      </c>
      <c r="O125" s="8">
        <f t="shared" si="9"/>
        <v>-0.3344949652450252</v>
      </c>
      <c r="P125" s="8">
        <f t="shared" si="10"/>
        <v>-0.44689649244352803</v>
      </c>
      <c r="Q125"/>
      <c r="R125"/>
      <c r="S125"/>
    </row>
    <row r="126" spans="1:19" s="2" customFormat="1" x14ac:dyDescent="0.3">
      <c r="A126"/>
      <c r="B126"/>
      <c r="C126"/>
      <c r="D126"/>
      <c r="E126"/>
      <c r="F126"/>
      <c r="G126"/>
      <c r="H126"/>
      <c r="I126" s="9">
        <v>49675</v>
      </c>
      <c r="J126" s="7">
        <v>16.567110909356018</v>
      </c>
      <c r="K126" s="7">
        <v>9.5507780710856096</v>
      </c>
      <c r="L126" s="7">
        <f t="shared" si="7"/>
        <v>26.117888980441627</v>
      </c>
      <c r="M126" s="2">
        <v>26.4</v>
      </c>
      <c r="N126" s="2">
        <f t="shared" si="8"/>
        <v>31.765000000000001</v>
      </c>
      <c r="O126" s="8">
        <f t="shared" si="9"/>
        <v>-1.0686023468120087E-2</v>
      </c>
      <c r="P126" s="8">
        <f t="shared" si="10"/>
        <v>-0.17777777489558866</v>
      </c>
      <c r="Q126"/>
      <c r="R126"/>
      <c r="S126"/>
    </row>
    <row r="127" spans="1:19" s="2" customFormat="1" x14ac:dyDescent="0.3">
      <c r="A127"/>
      <c r="B127"/>
      <c r="C127"/>
      <c r="D127"/>
      <c r="E127"/>
      <c r="F127"/>
      <c r="G127"/>
      <c r="H127"/>
      <c r="I127" s="9">
        <v>49706</v>
      </c>
      <c r="J127" s="7">
        <v>26.461111492580841</v>
      </c>
      <c r="K127" s="7">
        <v>9.2726666132609026</v>
      </c>
      <c r="L127" s="7">
        <f t="shared" si="7"/>
        <v>35.733778105841743</v>
      </c>
      <c r="M127" s="2">
        <v>26.4</v>
      </c>
      <c r="N127" s="2">
        <f t="shared" si="8"/>
        <v>31.765000000000001</v>
      </c>
      <c r="O127" s="8">
        <f t="shared" si="9"/>
        <v>0.35355220097885409</v>
      </c>
      <c r="P127" s="8">
        <f t="shared" si="10"/>
        <v>0.12494185757411436</v>
      </c>
      <c r="Q127"/>
      <c r="R127"/>
      <c r="S127"/>
    </row>
    <row r="128" spans="1:19" s="2" customFormat="1" x14ac:dyDescent="0.3">
      <c r="A128"/>
      <c r="B128"/>
      <c r="C128"/>
      <c r="D128"/>
      <c r="E128"/>
      <c r="F128"/>
      <c r="G128"/>
      <c r="H128"/>
      <c r="I128" s="9">
        <v>49735</v>
      </c>
      <c r="J128" s="7">
        <v>25.207999759250214</v>
      </c>
      <c r="K128" s="7">
        <v>9.0752219094170457</v>
      </c>
      <c r="L128" s="7">
        <f t="shared" si="7"/>
        <v>34.28322166866726</v>
      </c>
      <c r="M128" s="2">
        <v>26.4</v>
      </c>
      <c r="N128" s="2">
        <f t="shared" si="8"/>
        <v>31.765000000000001</v>
      </c>
      <c r="O128" s="8">
        <f t="shared" si="9"/>
        <v>0.29860688138891134</v>
      </c>
      <c r="P128" s="8">
        <f t="shared" si="10"/>
        <v>7.9276614785684263E-2</v>
      </c>
      <c r="Q128"/>
      <c r="R128"/>
      <c r="S128"/>
    </row>
    <row r="129" spans="1:19" s="2" customFormat="1" x14ac:dyDescent="0.3">
      <c r="A129"/>
      <c r="B129"/>
      <c r="C129"/>
      <c r="D129"/>
      <c r="E129"/>
      <c r="F129"/>
      <c r="G129"/>
      <c r="H129"/>
      <c r="I129" s="9">
        <v>49766</v>
      </c>
      <c r="J129" s="7">
        <v>27.084221733940979</v>
      </c>
      <c r="K129" s="7">
        <v>9.1699999703301316</v>
      </c>
      <c r="L129" s="7">
        <f t="shared" si="7"/>
        <v>36.25422170427111</v>
      </c>
      <c r="M129" s="2">
        <v>26.4</v>
      </c>
      <c r="N129" s="2">
        <f t="shared" si="8"/>
        <v>31.765000000000001</v>
      </c>
      <c r="O129" s="8">
        <f t="shared" si="9"/>
        <v>0.37326597364663305</v>
      </c>
      <c r="P129" s="8">
        <f t="shared" si="10"/>
        <v>0.14132604137481852</v>
      </c>
      <c r="Q129"/>
      <c r="R129"/>
      <c r="S129"/>
    </row>
    <row r="130" spans="1:19" s="2" customFormat="1" x14ac:dyDescent="0.3">
      <c r="A130"/>
      <c r="B130"/>
      <c r="C130"/>
      <c r="D130"/>
      <c r="E130"/>
      <c r="F130"/>
      <c r="G130"/>
      <c r="H130"/>
      <c r="I130" s="9">
        <v>49796</v>
      </c>
      <c r="J130" s="7">
        <v>29.585333082411026</v>
      </c>
      <c r="K130" s="7">
        <v>9.395555602179634</v>
      </c>
      <c r="L130" s="7">
        <f t="shared" si="7"/>
        <v>38.98088868459066</v>
      </c>
      <c r="M130" s="2">
        <v>26.4</v>
      </c>
      <c r="N130" s="2">
        <f t="shared" si="8"/>
        <v>31.765000000000001</v>
      </c>
      <c r="O130" s="8">
        <f t="shared" si="9"/>
        <v>0.47654881381025227</v>
      </c>
      <c r="P130" s="8">
        <f t="shared" si="10"/>
        <v>0.22716476261894103</v>
      </c>
      <c r="Q130"/>
      <c r="R130"/>
      <c r="S130"/>
    </row>
    <row r="131" spans="1:19" s="2" customFormat="1" x14ac:dyDescent="0.3">
      <c r="A131"/>
      <c r="B131"/>
      <c r="C131"/>
      <c r="D131"/>
      <c r="E131"/>
      <c r="F131"/>
      <c r="G131"/>
      <c r="H131"/>
      <c r="I131" s="9">
        <v>49827</v>
      </c>
      <c r="J131" s="7">
        <v>32.823667526245117</v>
      </c>
      <c r="K131" s="7">
        <v>4.7472221056620292</v>
      </c>
      <c r="L131" s="7">
        <f t="shared" si="7"/>
        <v>37.57088963190715</v>
      </c>
      <c r="M131" s="2">
        <v>26.4</v>
      </c>
      <c r="N131" s="2">
        <f t="shared" si="8"/>
        <v>31.765000000000001</v>
      </c>
      <c r="O131" s="8">
        <f t="shared" si="9"/>
        <v>0.42313975878436172</v>
      </c>
      <c r="P131" s="8">
        <f t="shared" si="10"/>
        <v>0.18277631455712728</v>
      </c>
      <c r="Q131"/>
      <c r="R131"/>
      <c r="S131"/>
    </row>
    <row r="132" spans="1:19" s="2" customFormat="1" x14ac:dyDescent="0.3">
      <c r="A132"/>
      <c r="B132"/>
      <c r="C132"/>
      <c r="D132"/>
      <c r="E132"/>
      <c r="F132"/>
      <c r="G132"/>
      <c r="H132"/>
      <c r="I132" s="9">
        <v>49857</v>
      </c>
      <c r="J132" s="7">
        <v>33.651221381293396</v>
      </c>
      <c r="K132" s="7">
        <v>7.128555668724907</v>
      </c>
      <c r="L132" s="7">
        <f t="shared" si="7"/>
        <v>40.779777050018303</v>
      </c>
      <c r="M132" s="2">
        <v>26.4</v>
      </c>
      <c r="N132" s="2">
        <f t="shared" si="8"/>
        <v>31.765000000000001</v>
      </c>
      <c r="O132" s="8">
        <f t="shared" si="9"/>
        <v>0.54468852462190553</v>
      </c>
      <c r="P132" s="8">
        <f t="shared" si="10"/>
        <v>0.28379590901993712</v>
      </c>
      <c r="Q132"/>
      <c r="R132"/>
      <c r="S132"/>
    </row>
    <row r="133" spans="1:19" s="2" customFormat="1" x14ac:dyDescent="0.3">
      <c r="A133"/>
      <c r="B133"/>
      <c r="C133"/>
      <c r="D133"/>
      <c r="E133"/>
      <c r="F133"/>
      <c r="G133"/>
      <c r="H133"/>
      <c r="I133" s="9">
        <v>49888</v>
      </c>
      <c r="J133" s="7">
        <v>13.435999976264107</v>
      </c>
      <c r="K133" s="7">
        <v>5.7412221166822661</v>
      </c>
      <c r="L133" s="7">
        <f t="shared" si="7"/>
        <v>19.177222092946373</v>
      </c>
      <c r="M133" s="2">
        <v>26.4</v>
      </c>
      <c r="N133" s="2">
        <f t="shared" si="8"/>
        <v>31.765000000000001</v>
      </c>
      <c r="O133" s="8">
        <f t="shared" si="9"/>
        <v>-0.27359007223687981</v>
      </c>
      <c r="P133" s="8">
        <f t="shared" si="10"/>
        <v>-0.39627822783106026</v>
      </c>
      <c r="Q133"/>
      <c r="R133"/>
      <c r="S133"/>
    </row>
    <row r="134" spans="1:19" s="2" customFormat="1" x14ac:dyDescent="0.3">
      <c r="A134"/>
      <c r="B134"/>
      <c r="C134"/>
      <c r="D134"/>
      <c r="E134"/>
      <c r="F134"/>
      <c r="G134"/>
      <c r="H134"/>
      <c r="I134" s="9">
        <v>49919</v>
      </c>
      <c r="J134" s="7">
        <v>14.164666387769913</v>
      </c>
      <c r="K134" s="7">
        <v>5.8621110386318627</v>
      </c>
      <c r="L134" s="7">
        <f t="shared" si="7"/>
        <v>20.026777426401775</v>
      </c>
      <c r="M134" s="2">
        <v>26.4</v>
      </c>
      <c r="N134" s="2">
        <f t="shared" si="8"/>
        <v>31.765000000000001</v>
      </c>
      <c r="O134" s="8">
        <f t="shared" si="9"/>
        <v>-0.24140994596962972</v>
      </c>
      <c r="P134" s="8">
        <f t="shared" si="10"/>
        <v>-0.36953321497239811</v>
      </c>
      <c r="Q134"/>
      <c r="R134"/>
      <c r="S134"/>
    </row>
    <row r="135" spans="1:19" s="2" customFormat="1" x14ac:dyDescent="0.3">
      <c r="A135"/>
      <c r="B135"/>
      <c r="C135"/>
      <c r="D135"/>
      <c r="E135"/>
      <c r="F135"/>
      <c r="G135"/>
      <c r="H135"/>
      <c r="I135" s="9">
        <v>49949</v>
      </c>
      <c r="J135" s="7">
        <v>14.123888545566132</v>
      </c>
      <c r="K135" s="7">
        <v>5.9279999203152123</v>
      </c>
      <c r="L135" s="7">
        <f t="shared" ref="L135:L198" si="11">J135+K135</f>
        <v>20.051888465881344</v>
      </c>
      <c r="M135" s="2">
        <v>26.4</v>
      </c>
      <c r="N135" s="2">
        <f t="shared" ref="N135:N198" si="12">M135+5.365</f>
        <v>31.765000000000001</v>
      </c>
      <c r="O135" s="8">
        <f t="shared" ref="O135:O198" si="13">L135/$M$6-1</f>
        <v>-0.2404587702317672</v>
      </c>
      <c r="P135" s="8">
        <f t="shared" ref="P135:P198" si="14">L135/$N$6-1</f>
        <v>-0.36874268956772094</v>
      </c>
      <c r="Q135"/>
      <c r="R135"/>
      <c r="S135"/>
    </row>
    <row r="136" spans="1:19" s="2" customFormat="1" x14ac:dyDescent="0.3">
      <c r="A136"/>
      <c r="B136"/>
      <c r="C136"/>
      <c r="D136"/>
      <c r="E136"/>
      <c r="F136"/>
      <c r="G136"/>
      <c r="H136"/>
      <c r="I136" s="9">
        <v>49980</v>
      </c>
      <c r="J136" s="7">
        <v>13.471221817864311</v>
      </c>
      <c r="K136" s="7">
        <v>5.8273331854078521</v>
      </c>
      <c r="L136" s="7">
        <f t="shared" si="11"/>
        <v>19.298555003272163</v>
      </c>
      <c r="M136" s="2">
        <v>26.4</v>
      </c>
      <c r="N136" s="2">
        <f t="shared" si="12"/>
        <v>31.765000000000001</v>
      </c>
      <c r="O136" s="8">
        <f t="shared" si="13"/>
        <v>-0.26899412866393313</v>
      </c>
      <c r="P136" s="8">
        <f t="shared" si="14"/>
        <v>-0.39245852342917797</v>
      </c>
      <c r="Q136"/>
      <c r="R136"/>
      <c r="S136"/>
    </row>
    <row r="137" spans="1:19" s="2" customFormat="1" x14ac:dyDescent="0.3">
      <c r="A137"/>
      <c r="B137"/>
      <c r="C137"/>
      <c r="D137"/>
      <c r="E137"/>
      <c r="F137"/>
      <c r="G137"/>
      <c r="H137"/>
      <c r="I137" s="9">
        <v>50010</v>
      </c>
      <c r="J137" s="7">
        <v>12.008777512444389</v>
      </c>
      <c r="K137" s="7">
        <v>5.6829998228285064</v>
      </c>
      <c r="L137" s="7">
        <f t="shared" si="11"/>
        <v>17.691777335272896</v>
      </c>
      <c r="M137" s="2">
        <v>26.4</v>
      </c>
      <c r="N137" s="2">
        <f t="shared" si="12"/>
        <v>31.765000000000001</v>
      </c>
      <c r="O137" s="8">
        <f t="shared" si="13"/>
        <v>-0.32985691911845083</v>
      </c>
      <c r="P137" s="8">
        <f t="shared" si="14"/>
        <v>-0.44304179646551567</v>
      </c>
      <c r="Q137"/>
      <c r="R137"/>
      <c r="S137"/>
    </row>
    <row r="138" spans="1:19" s="2" customFormat="1" x14ac:dyDescent="0.3">
      <c r="A138"/>
      <c r="B138"/>
      <c r="C138"/>
      <c r="D138"/>
      <c r="E138"/>
      <c r="F138"/>
      <c r="G138"/>
      <c r="H138"/>
      <c r="I138" s="9">
        <v>50041</v>
      </c>
      <c r="J138" s="7">
        <v>16.68388854132759</v>
      </c>
      <c r="K138" s="7">
        <v>9.6062224706013968</v>
      </c>
      <c r="L138" s="7">
        <f t="shared" si="11"/>
        <v>26.290111011928985</v>
      </c>
      <c r="M138" s="2">
        <v>26.4</v>
      </c>
      <c r="N138" s="2">
        <f t="shared" si="12"/>
        <v>31.765000000000001</v>
      </c>
      <c r="O138" s="8">
        <f t="shared" si="13"/>
        <v>-4.1624616693565208E-3</v>
      </c>
      <c r="P138" s="8">
        <f t="shared" si="14"/>
        <v>-0.17235602040204678</v>
      </c>
      <c r="Q138"/>
      <c r="R138"/>
      <c r="S138"/>
    </row>
    <row r="139" spans="1:19" s="2" customFormat="1" x14ac:dyDescent="0.3">
      <c r="A139"/>
      <c r="B139"/>
      <c r="C139"/>
      <c r="D139"/>
      <c r="E139"/>
      <c r="F139"/>
      <c r="G139"/>
      <c r="H139"/>
      <c r="I139" s="9">
        <v>50072</v>
      </c>
      <c r="J139" s="7">
        <v>26.651889377170143</v>
      </c>
      <c r="K139" s="7">
        <v>9.3283332188924124</v>
      </c>
      <c r="L139" s="7">
        <f t="shared" si="11"/>
        <v>35.980222596062553</v>
      </c>
      <c r="M139" s="2">
        <v>26.4</v>
      </c>
      <c r="N139" s="2">
        <f t="shared" si="12"/>
        <v>31.765000000000001</v>
      </c>
      <c r="O139" s="8">
        <f t="shared" si="13"/>
        <v>0.3628872195478241</v>
      </c>
      <c r="P139" s="8">
        <f t="shared" si="14"/>
        <v>0.13270022339249343</v>
      </c>
      <c r="Q139"/>
      <c r="R139"/>
      <c r="S139"/>
    </row>
    <row r="140" spans="1:19" s="2" customFormat="1" x14ac:dyDescent="0.3">
      <c r="A140"/>
      <c r="B140"/>
      <c r="C140"/>
      <c r="D140"/>
      <c r="E140"/>
      <c r="F140"/>
      <c r="G140"/>
      <c r="H140"/>
      <c r="I140" s="9">
        <v>50100</v>
      </c>
      <c r="J140" s="7">
        <v>25.396999782986107</v>
      </c>
      <c r="K140" s="7">
        <v>9.130777464972601</v>
      </c>
      <c r="L140" s="7">
        <f t="shared" si="11"/>
        <v>34.52777724795871</v>
      </c>
      <c r="M140" s="2">
        <v>26.4</v>
      </c>
      <c r="N140" s="2">
        <f t="shared" si="12"/>
        <v>31.765000000000001</v>
      </c>
      <c r="O140" s="8">
        <f t="shared" si="13"/>
        <v>0.30787035030146637</v>
      </c>
      <c r="P140" s="8">
        <f t="shared" si="14"/>
        <v>8.6975515440223861E-2</v>
      </c>
      <c r="Q140"/>
      <c r="R140"/>
      <c r="S140"/>
    </row>
    <row r="141" spans="1:19" s="2" customFormat="1" x14ac:dyDescent="0.3">
      <c r="A141"/>
      <c r="B141"/>
      <c r="C141"/>
      <c r="D141"/>
      <c r="E141"/>
      <c r="F141"/>
      <c r="G141"/>
      <c r="H141"/>
      <c r="I141" s="9">
        <v>50131</v>
      </c>
      <c r="J141" s="7">
        <v>27.278777228461379</v>
      </c>
      <c r="K141" s="7">
        <v>9.2259999381171323</v>
      </c>
      <c r="L141" s="7">
        <f t="shared" si="11"/>
        <v>36.504777166578513</v>
      </c>
      <c r="M141" s="2">
        <v>26.4</v>
      </c>
      <c r="N141" s="2">
        <f t="shared" si="12"/>
        <v>31.765000000000001</v>
      </c>
      <c r="O141" s="8">
        <f t="shared" si="13"/>
        <v>0.38275671085524676</v>
      </c>
      <c r="P141" s="8">
        <f t="shared" si="14"/>
        <v>0.14921382548649498</v>
      </c>
      <c r="Q141"/>
      <c r="R141"/>
      <c r="S141"/>
    </row>
    <row r="142" spans="1:19" s="2" customFormat="1" x14ac:dyDescent="0.3">
      <c r="A142"/>
      <c r="B142"/>
      <c r="C142"/>
      <c r="D142"/>
      <c r="E142"/>
      <c r="F142"/>
      <c r="G142"/>
      <c r="H142"/>
      <c r="I142" s="9">
        <v>50161</v>
      </c>
      <c r="J142" s="7">
        <v>29.78366639879015</v>
      </c>
      <c r="K142" s="7">
        <v>9.4514445198906802</v>
      </c>
      <c r="L142" s="7">
        <f t="shared" si="11"/>
        <v>39.235110918680832</v>
      </c>
      <c r="M142" s="2">
        <v>26.4</v>
      </c>
      <c r="N142" s="2">
        <f t="shared" si="12"/>
        <v>31.765000000000001</v>
      </c>
      <c r="O142" s="8">
        <f t="shared" si="13"/>
        <v>0.48617844388942544</v>
      </c>
      <c r="P142" s="8">
        <f t="shared" si="14"/>
        <v>0.23516798106975689</v>
      </c>
      <c r="Q142"/>
      <c r="R142"/>
      <c r="S142"/>
    </row>
    <row r="143" spans="1:19" s="2" customFormat="1" x14ac:dyDescent="0.3">
      <c r="A143"/>
      <c r="B143"/>
      <c r="C143"/>
      <c r="D143"/>
      <c r="E143"/>
      <c r="F143"/>
      <c r="G143"/>
      <c r="H143"/>
      <c r="I143" s="9">
        <v>50192</v>
      </c>
      <c r="J143" s="7">
        <v>33.058334350585938</v>
      </c>
      <c r="K143" s="7">
        <v>4.775777657826743</v>
      </c>
      <c r="L143" s="7">
        <f t="shared" si="11"/>
        <v>37.834112008412681</v>
      </c>
      <c r="M143" s="2">
        <v>26.4</v>
      </c>
      <c r="N143" s="2">
        <f t="shared" si="12"/>
        <v>31.765000000000001</v>
      </c>
      <c r="O143" s="8">
        <f t="shared" si="13"/>
        <v>0.43311030334896539</v>
      </c>
      <c r="P143" s="8">
        <f t="shared" si="14"/>
        <v>0.19106286820124918</v>
      </c>
      <c r="Q143"/>
      <c r="R143"/>
      <c r="S143"/>
    </row>
    <row r="144" spans="1:19" s="2" customFormat="1" x14ac:dyDescent="0.3">
      <c r="A144"/>
      <c r="B144"/>
      <c r="C144"/>
      <c r="D144"/>
      <c r="E144"/>
      <c r="F144"/>
      <c r="G144"/>
      <c r="H144"/>
      <c r="I144" s="9">
        <v>50222</v>
      </c>
      <c r="J144" s="7">
        <v>33.88677681816948</v>
      </c>
      <c r="K144" s="7">
        <v>7.1774445639716244</v>
      </c>
      <c r="L144" s="7">
        <f t="shared" si="11"/>
        <v>41.064221382141106</v>
      </c>
      <c r="M144" s="2">
        <v>26.4</v>
      </c>
      <c r="N144" s="2">
        <f t="shared" si="12"/>
        <v>31.765000000000001</v>
      </c>
      <c r="O144" s="8">
        <f t="shared" si="13"/>
        <v>0.55546293114170875</v>
      </c>
      <c r="P144" s="8">
        <f t="shared" si="14"/>
        <v>0.29275055508078407</v>
      </c>
      <c r="Q144"/>
      <c r="R144"/>
      <c r="S144"/>
    </row>
    <row r="145" spans="1:19" s="2" customFormat="1" x14ac:dyDescent="0.3">
      <c r="A145"/>
      <c r="B145"/>
      <c r="C145"/>
      <c r="D145"/>
      <c r="E145"/>
      <c r="F145"/>
      <c r="G145"/>
      <c r="H145"/>
      <c r="I145" s="9">
        <v>50253</v>
      </c>
      <c r="J145" s="7">
        <v>13.51899994744195</v>
      </c>
      <c r="K145" s="7">
        <v>5.781777646806507</v>
      </c>
      <c r="L145" s="7">
        <f t="shared" si="11"/>
        <v>19.300777594248459</v>
      </c>
      <c r="M145" s="2">
        <v>26.4</v>
      </c>
      <c r="N145" s="2">
        <f t="shared" si="12"/>
        <v>31.765000000000001</v>
      </c>
      <c r="O145" s="8">
        <f t="shared" si="13"/>
        <v>-0.26890993961180076</v>
      </c>
      <c r="P145" s="8">
        <f t="shared" si="14"/>
        <v>-0.39238855362038538</v>
      </c>
      <c r="Q145"/>
      <c r="R145"/>
      <c r="S145"/>
    </row>
    <row r="146" spans="1:19" s="2" customFormat="1" x14ac:dyDescent="0.3">
      <c r="A146"/>
      <c r="B146"/>
      <c r="C146"/>
      <c r="D146"/>
      <c r="E146"/>
      <c r="F146"/>
      <c r="G146"/>
      <c r="H146"/>
      <c r="I146" s="9">
        <v>50284</v>
      </c>
      <c r="J146" s="7">
        <v>14.251333024766712</v>
      </c>
      <c r="K146" s="7">
        <v>5.9028888278537321</v>
      </c>
      <c r="L146" s="7">
        <f t="shared" si="11"/>
        <v>20.154221852620445</v>
      </c>
      <c r="M146" s="2">
        <v>26.4</v>
      </c>
      <c r="N146" s="2">
        <f t="shared" si="12"/>
        <v>31.765000000000001</v>
      </c>
      <c r="O146" s="8">
        <f t="shared" si="13"/>
        <v>-0.23658250558255889</v>
      </c>
      <c r="P146" s="8">
        <f t="shared" si="14"/>
        <v>-0.36552111277757138</v>
      </c>
      <c r="Q146"/>
      <c r="R146"/>
      <c r="S146"/>
    </row>
    <row r="147" spans="1:19" s="2" customFormat="1" x14ac:dyDescent="0.3">
      <c r="A147"/>
      <c r="B147"/>
      <c r="C147"/>
      <c r="D147"/>
      <c r="E147"/>
      <c r="F147"/>
      <c r="G147"/>
      <c r="H147"/>
      <c r="I147" s="9">
        <v>50314</v>
      </c>
      <c r="J147" s="7">
        <v>14.214110798305931</v>
      </c>
      <c r="K147" s="7">
        <v>5.9689999156528044</v>
      </c>
      <c r="L147" s="7">
        <f t="shared" si="11"/>
        <v>20.183110713958737</v>
      </c>
      <c r="M147" s="2">
        <v>26.4</v>
      </c>
      <c r="N147" s="2">
        <f t="shared" si="12"/>
        <v>31.765000000000001</v>
      </c>
      <c r="O147" s="8">
        <f t="shared" si="13"/>
        <v>-0.23548823053186596</v>
      </c>
      <c r="P147" s="8">
        <f t="shared" si="14"/>
        <v>-0.36461165704521525</v>
      </c>
      <c r="Q147"/>
      <c r="R147"/>
      <c r="S147"/>
    </row>
    <row r="148" spans="1:19" s="2" customFormat="1" x14ac:dyDescent="0.3">
      <c r="A148"/>
      <c r="B148"/>
      <c r="C148"/>
      <c r="D148"/>
      <c r="E148"/>
      <c r="F148"/>
      <c r="G148"/>
      <c r="H148"/>
      <c r="I148" s="9">
        <v>50345</v>
      </c>
      <c r="J148" s="7">
        <v>13.559777365790472</v>
      </c>
      <c r="K148" s="7">
        <v>5.8676665094163702</v>
      </c>
      <c r="L148" s="7">
        <f t="shared" si="11"/>
        <v>19.427443875206841</v>
      </c>
      <c r="M148" s="2">
        <v>26.4</v>
      </c>
      <c r="N148" s="2">
        <f t="shared" si="12"/>
        <v>31.765000000000001</v>
      </c>
      <c r="O148" s="8">
        <f t="shared" si="13"/>
        <v>-0.26411197442398326</v>
      </c>
      <c r="P148" s="8">
        <f t="shared" si="14"/>
        <v>-0.38840094836433681</v>
      </c>
      <c r="Q148"/>
      <c r="R148"/>
      <c r="S148"/>
    </row>
    <row r="149" spans="1:19" s="2" customFormat="1" x14ac:dyDescent="0.3">
      <c r="A149"/>
      <c r="B149"/>
      <c r="C149"/>
      <c r="D149"/>
      <c r="E149"/>
      <c r="F149"/>
      <c r="G149"/>
      <c r="H149"/>
      <c r="I149" s="9">
        <v>50375</v>
      </c>
      <c r="J149" s="7">
        <v>12.091221915351019</v>
      </c>
      <c r="K149" s="7">
        <v>5.7229998376634406</v>
      </c>
      <c r="L149" s="7">
        <f t="shared" si="11"/>
        <v>17.814221753014458</v>
      </c>
      <c r="M149" s="2">
        <v>26.4</v>
      </c>
      <c r="N149" s="2">
        <f t="shared" si="12"/>
        <v>31.765000000000001</v>
      </c>
      <c r="O149" s="8">
        <f t="shared" si="13"/>
        <v>-0.32521887299187657</v>
      </c>
      <c r="P149" s="8">
        <f t="shared" si="14"/>
        <v>-0.43918710048750331</v>
      </c>
      <c r="Q149"/>
      <c r="R149"/>
      <c r="S149"/>
    </row>
    <row r="150" spans="1:19" s="2" customFormat="1" x14ac:dyDescent="0.3">
      <c r="A150"/>
      <c r="B150"/>
      <c r="C150"/>
      <c r="D150"/>
      <c r="E150"/>
      <c r="F150"/>
      <c r="G150"/>
      <c r="H150"/>
      <c r="I150" s="9">
        <v>50406</v>
      </c>
      <c r="J150" s="7">
        <v>16.800666173299163</v>
      </c>
      <c r="K150" s="7">
        <v>9.6616668701171839</v>
      </c>
      <c r="L150" s="7">
        <f t="shared" si="11"/>
        <v>26.462333043416347</v>
      </c>
      <c r="M150" s="2">
        <v>26.4</v>
      </c>
      <c r="N150" s="2">
        <f t="shared" si="12"/>
        <v>31.765000000000001</v>
      </c>
      <c r="O150" s="8">
        <f t="shared" si="13"/>
        <v>2.3611001294070455E-3</v>
      </c>
      <c r="P150" s="8">
        <f t="shared" si="14"/>
        <v>-0.1669342659085048</v>
      </c>
      <c r="Q150"/>
      <c r="R150"/>
      <c r="S150"/>
    </row>
    <row r="151" spans="1:19" s="2" customFormat="1" x14ac:dyDescent="0.3">
      <c r="A151"/>
      <c r="B151"/>
      <c r="C151"/>
      <c r="D151"/>
      <c r="E151"/>
      <c r="F151"/>
      <c r="G151"/>
      <c r="H151"/>
      <c r="I151" s="9">
        <v>50437</v>
      </c>
      <c r="J151" s="7">
        <v>26.842667261759445</v>
      </c>
      <c r="K151" s="7">
        <v>9.3839998245239222</v>
      </c>
      <c r="L151" s="7">
        <f t="shared" si="11"/>
        <v>36.226667086283371</v>
      </c>
      <c r="M151" s="2">
        <v>26.4</v>
      </c>
      <c r="N151" s="2">
        <f t="shared" si="12"/>
        <v>31.765000000000001</v>
      </c>
      <c r="O151" s="8">
        <f t="shared" si="13"/>
        <v>0.37222223811679434</v>
      </c>
      <c r="P151" s="8">
        <f t="shared" si="14"/>
        <v>0.14045858921087273</v>
      </c>
      <c r="Q151"/>
      <c r="R151"/>
      <c r="S151"/>
    </row>
    <row r="152" spans="1:19" s="2" customFormat="1" x14ac:dyDescent="0.3">
      <c r="A152"/>
      <c r="B152"/>
      <c r="C152"/>
      <c r="D152"/>
      <c r="E152"/>
      <c r="F152"/>
      <c r="G152"/>
      <c r="H152"/>
      <c r="I152" s="9">
        <v>50465</v>
      </c>
      <c r="J152" s="7">
        <v>25.585999806722</v>
      </c>
      <c r="K152" s="7">
        <v>9.1863330205281564</v>
      </c>
      <c r="L152" s="7">
        <f t="shared" si="11"/>
        <v>34.772332827250153</v>
      </c>
      <c r="M152" s="2">
        <v>26.4</v>
      </c>
      <c r="N152" s="2">
        <f t="shared" si="12"/>
        <v>31.765000000000001</v>
      </c>
      <c r="O152" s="8">
        <f t="shared" si="13"/>
        <v>0.31713381921402095</v>
      </c>
      <c r="P152" s="8">
        <f t="shared" si="14"/>
        <v>9.4674416094763236E-2</v>
      </c>
      <c r="Q152"/>
      <c r="R152"/>
      <c r="S152"/>
    </row>
    <row r="153" spans="1:19" s="2" customFormat="1" x14ac:dyDescent="0.3">
      <c r="A153"/>
      <c r="B153"/>
      <c r="C153"/>
      <c r="D153"/>
      <c r="E153"/>
      <c r="F153"/>
      <c r="G153"/>
      <c r="H153"/>
      <c r="I153" s="9">
        <v>50496</v>
      </c>
      <c r="J153" s="7">
        <v>27.47333272298178</v>
      </c>
      <c r="K153" s="7">
        <v>9.2819999059041329</v>
      </c>
      <c r="L153" s="7">
        <f t="shared" si="11"/>
        <v>36.75533262888591</v>
      </c>
      <c r="M153" s="2">
        <v>26.4</v>
      </c>
      <c r="N153" s="2">
        <f t="shared" si="12"/>
        <v>31.765000000000001</v>
      </c>
      <c r="O153" s="8">
        <f t="shared" si="13"/>
        <v>0.39224744806386025</v>
      </c>
      <c r="P153" s="8">
        <f t="shared" si="14"/>
        <v>0.15710160959817121</v>
      </c>
      <c r="Q153"/>
      <c r="R153"/>
      <c r="S153"/>
    </row>
    <row r="154" spans="1:19" s="2" customFormat="1" x14ac:dyDescent="0.3">
      <c r="A154"/>
      <c r="B154"/>
      <c r="C154"/>
      <c r="D154"/>
      <c r="E154"/>
      <c r="F154"/>
      <c r="G154"/>
      <c r="H154"/>
      <c r="I154" s="9">
        <v>50526</v>
      </c>
      <c r="J154" s="7">
        <v>29.981999715169273</v>
      </c>
      <c r="K154" s="7">
        <v>9.5073334376017264</v>
      </c>
      <c r="L154" s="7">
        <f t="shared" si="11"/>
        <v>39.489333152770996</v>
      </c>
      <c r="M154" s="2">
        <v>26.4</v>
      </c>
      <c r="N154" s="2">
        <f t="shared" si="12"/>
        <v>31.765000000000001</v>
      </c>
      <c r="O154" s="8">
        <f t="shared" si="13"/>
        <v>0.49580807396859838</v>
      </c>
      <c r="P154" s="8">
        <f t="shared" si="14"/>
        <v>0.24317119952057276</v>
      </c>
      <c r="Q154"/>
      <c r="R154"/>
      <c r="S154"/>
    </row>
    <row r="155" spans="1:19" s="2" customFormat="1" x14ac:dyDescent="0.3">
      <c r="A155"/>
      <c r="B155"/>
      <c r="C155"/>
      <c r="D155"/>
      <c r="E155"/>
      <c r="F155"/>
      <c r="G155"/>
      <c r="H155"/>
      <c r="I155" s="9">
        <v>50557</v>
      </c>
      <c r="J155" s="7">
        <v>33.293001174926758</v>
      </c>
      <c r="K155" s="7">
        <v>4.8043332099914569</v>
      </c>
      <c r="L155" s="7">
        <f t="shared" si="11"/>
        <v>38.097334384918213</v>
      </c>
      <c r="M155" s="2">
        <v>26.4</v>
      </c>
      <c r="N155" s="2">
        <f t="shared" si="12"/>
        <v>31.765000000000001</v>
      </c>
      <c r="O155" s="8">
        <f t="shared" si="13"/>
        <v>0.44308084791356883</v>
      </c>
      <c r="P155" s="8">
        <f t="shared" si="14"/>
        <v>0.19934942184537108</v>
      </c>
      <c r="Q155"/>
      <c r="R155"/>
      <c r="S155"/>
    </row>
    <row r="156" spans="1:19" s="2" customFormat="1" x14ac:dyDescent="0.3">
      <c r="A156"/>
      <c r="B156"/>
      <c r="C156"/>
      <c r="D156"/>
      <c r="E156"/>
      <c r="F156"/>
      <c r="G156"/>
      <c r="H156"/>
      <c r="I156" s="9">
        <v>50587</v>
      </c>
      <c r="J156" s="7">
        <v>34.122332255045563</v>
      </c>
      <c r="K156" s="7">
        <v>7.2263334592183419</v>
      </c>
      <c r="L156" s="7">
        <f t="shared" si="11"/>
        <v>41.348665714263902</v>
      </c>
      <c r="M156" s="2">
        <v>26.4</v>
      </c>
      <c r="N156" s="2">
        <f t="shared" si="12"/>
        <v>31.765000000000001</v>
      </c>
      <c r="O156" s="8">
        <f t="shared" si="13"/>
        <v>0.56623733766151152</v>
      </c>
      <c r="P156" s="8">
        <f t="shared" si="14"/>
        <v>0.3017052011416308</v>
      </c>
      <c r="Q156"/>
      <c r="R156"/>
      <c r="S156"/>
    </row>
    <row r="157" spans="1:19" s="2" customFormat="1" x14ac:dyDescent="0.3">
      <c r="A157"/>
      <c r="B157"/>
      <c r="C157"/>
      <c r="D157"/>
      <c r="E157"/>
      <c r="F157"/>
      <c r="G157"/>
      <c r="H157"/>
      <c r="I157" s="9">
        <v>50618</v>
      </c>
      <c r="J157" s="7">
        <v>13.601999918619793</v>
      </c>
      <c r="K157" s="7">
        <v>5.8223331769307478</v>
      </c>
      <c r="L157" s="7">
        <f t="shared" si="11"/>
        <v>19.424333095550541</v>
      </c>
      <c r="M157" s="2">
        <v>26.4</v>
      </c>
      <c r="N157" s="2">
        <f t="shared" si="12"/>
        <v>31.765000000000001</v>
      </c>
      <c r="O157" s="8">
        <f t="shared" si="13"/>
        <v>-0.26422980698672194</v>
      </c>
      <c r="P157" s="8">
        <f t="shared" si="14"/>
        <v>-0.38849887940971073</v>
      </c>
      <c r="Q157"/>
      <c r="R157"/>
      <c r="S157"/>
    </row>
    <row r="158" spans="1:19" s="2" customFormat="1" x14ac:dyDescent="0.3">
      <c r="A158"/>
      <c r="B158"/>
      <c r="C158"/>
      <c r="D158"/>
      <c r="E158"/>
      <c r="F158"/>
      <c r="G158"/>
      <c r="H158"/>
      <c r="I158" s="9">
        <v>50649</v>
      </c>
      <c r="J158" s="7">
        <v>14.337999661763511</v>
      </c>
      <c r="K158" s="7">
        <v>5.9436666170756016</v>
      </c>
      <c r="L158" s="7">
        <f t="shared" si="11"/>
        <v>20.281666278839111</v>
      </c>
      <c r="M158" s="2">
        <v>26.4</v>
      </c>
      <c r="N158" s="2">
        <f t="shared" si="12"/>
        <v>31.765000000000001</v>
      </c>
      <c r="O158" s="8">
        <f t="shared" si="13"/>
        <v>-0.23175506519548816</v>
      </c>
      <c r="P158" s="8">
        <f t="shared" si="14"/>
        <v>-0.36150901058274476</v>
      </c>
      <c r="Q158"/>
      <c r="R158"/>
      <c r="S158"/>
    </row>
    <row r="159" spans="1:19" s="2" customFormat="1" x14ac:dyDescent="0.3">
      <c r="A159"/>
      <c r="B159"/>
      <c r="C159"/>
      <c r="D159"/>
      <c r="E159"/>
      <c r="F159"/>
      <c r="G159"/>
      <c r="H159"/>
      <c r="I159" s="9">
        <v>50679</v>
      </c>
      <c r="J159" s="7">
        <v>14.304333051045731</v>
      </c>
      <c r="K159" s="7">
        <v>6.0099999109903965</v>
      </c>
      <c r="L159" s="7">
        <f t="shared" si="11"/>
        <v>20.314332962036126</v>
      </c>
      <c r="M159" s="2">
        <v>26.4</v>
      </c>
      <c r="N159" s="2">
        <f t="shared" si="12"/>
        <v>31.765000000000001</v>
      </c>
      <c r="O159" s="8">
        <f t="shared" si="13"/>
        <v>-0.23051769083196494</v>
      </c>
      <c r="P159" s="8">
        <f t="shared" si="14"/>
        <v>-0.36048062452270968</v>
      </c>
      <c r="Q159"/>
      <c r="R159"/>
      <c r="S159"/>
    </row>
    <row r="160" spans="1:19" s="2" customFormat="1" x14ac:dyDescent="0.3">
      <c r="A160"/>
      <c r="B160"/>
      <c r="C160"/>
      <c r="D160"/>
      <c r="E160"/>
      <c r="F160"/>
      <c r="G160"/>
      <c r="H160"/>
      <c r="I160" s="9">
        <v>50710</v>
      </c>
      <c r="J160" s="7">
        <v>13.648332913716633</v>
      </c>
      <c r="K160" s="7">
        <v>5.9079998334248884</v>
      </c>
      <c r="L160" s="7">
        <f t="shared" si="11"/>
        <v>19.556332747141521</v>
      </c>
      <c r="M160" s="2">
        <v>26.4</v>
      </c>
      <c r="N160" s="2">
        <f t="shared" si="12"/>
        <v>31.765000000000001</v>
      </c>
      <c r="O160" s="8">
        <f t="shared" si="13"/>
        <v>-0.25922982018403329</v>
      </c>
      <c r="P160" s="8">
        <f t="shared" si="14"/>
        <v>-0.38434337329949564</v>
      </c>
      <c r="Q160"/>
      <c r="R160"/>
      <c r="S160"/>
    </row>
    <row r="161" spans="1:19" s="2" customFormat="1" x14ac:dyDescent="0.3">
      <c r="A161"/>
      <c r="B161"/>
      <c r="C161"/>
      <c r="D161"/>
      <c r="E161"/>
      <c r="F161"/>
      <c r="G161"/>
      <c r="H161"/>
      <c r="I161" s="9">
        <v>50740</v>
      </c>
      <c r="J161" s="7">
        <v>12.173666318257649</v>
      </c>
      <c r="K161" s="7">
        <v>5.7629998524983748</v>
      </c>
      <c r="L161" s="7">
        <f t="shared" si="11"/>
        <v>17.936666170756023</v>
      </c>
      <c r="M161" s="2">
        <v>26.4</v>
      </c>
      <c r="N161" s="2">
        <f t="shared" si="12"/>
        <v>31.765000000000001</v>
      </c>
      <c r="O161" s="8">
        <f t="shared" si="13"/>
        <v>-0.32058082686530209</v>
      </c>
      <c r="P161" s="8">
        <f t="shared" si="14"/>
        <v>-0.43533240450949084</v>
      </c>
      <c r="Q161"/>
      <c r="R161"/>
      <c r="S161"/>
    </row>
    <row r="162" spans="1:19" s="2" customFormat="1" x14ac:dyDescent="0.3">
      <c r="A162"/>
      <c r="B162"/>
      <c r="C162"/>
      <c r="D162"/>
      <c r="E162"/>
      <c r="F162"/>
      <c r="G162"/>
      <c r="H162"/>
      <c r="I162" s="9">
        <v>50771</v>
      </c>
      <c r="J162" s="7">
        <v>16.917443805270736</v>
      </c>
      <c r="K162" s="7">
        <v>9.7171112696329711</v>
      </c>
      <c r="L162" s="7">
        <f t="shared" si="11"/>
        <v>26.634555074903709</v>
      </c>
      <c r="M162" s="2">
        <v>26.4</v>
      </c>
      <c r="N162" s="2">
        <f t="shared" si="12"/>
        <v>31.765000000000001</v>
      </c>
      <c r="O162" s="8">
        <f t="shared" si="13"/>
        <v>8.8846619281708339E-3</v>
      </c>
      <c r="P162" s="8">
        <f t="shared" si="14"/>
        <v>-0.1615125114149627</v>
      </c>
      <c r="Q162"/>
      <c r="R162"/>
      <c r="S162"/>
    </row>
    <row r="163" spans="1:19" s="2" customFormat="1" x14ac:dyDescent="0.3">
      <c r="A163"/>
      <c r="B163"/>
      <c r="C163"/>
      <c r="D163"/>
      <c r="E163"/>
      <c r="F163"/>
      <c r="G163"/>
      <c r="H163"/>
      <c r="I163" s="9">
        <v>50802</v>
      </c>
      <c r="J163" s="7">
        <v>27.033445146348747</v>
      </c>
      <c r="K163" s="7">
        <v>9.4396664301554321</v>
      </c>
      <c r="L163" s="7">
        <f t="shared" si="11"/>
        <v>36.473111576504181</v>
      </c>
      <c r="M163" s="2">
        <v>26.4</v>
      </c>
      <c r="N163" s="2">
        <f t="shared" si="12"/>
        <v>31.765000000000001</v>
      </c>
      <c r="O163" s="8">
        <f t="shared" si="13"/>
        <v>0.38155725668576457</v>
      </c>
      <c r="P163" s="8">
        <f t="shared" si="14"/>
        <v>0.14821695502925158</v>
      </c>
      <c r="Q163"/>
      <c r="R163"/>
      <c r="S163"/>
    </row>
    <row r="164" spans="1:19" s="2" customFormat="1" x14ac:dyDescent="0.3">
      <c r="A164"/>
      <c r="B164"/>
      <c r="C164"/>
      <c r="D164"/>
      <c r="E164"/>
      <c r="F164"/>
      <c r="G164"/>
      <c r="H164"/>
      <c r="I164" s="9">
        <v>50830</v>
      </c>
      <c r="J164" s="7">
        <v>25.774999830457894</v>
      </c>
      <c r="K164" s="7">
        <v>9.2418885760837117</v>
      </c>
      <c r="L164" s="7">
        <f t="shared" si="11"/>
        <v>35.016888406541604</v>
      </c>
      <c r="M164" s="2">
        <v>26.4</v>
      </c>
      <c r="N164" s="2">
        <f t="shared" si="12"/>
        <v>31.765000000000001</v>
      </c>
      <c r="O164" s="8">
        <f t="shared" si="13"/>
        <v>0.32639728812657598</v>
      </c>
      <c r="P164" s="8">
        <f t="shared" si="14"/>
        <v>0.10237331674930283</v>
      </c>
      <c r="Q164"/>
      <c r="R164"/>
      <c r="S164"/>
    </row>
    <row r="165" spans="1:19" s="2" customFormat="1" x14ac:dyDescent="0.3">
      <c r="A165"/>
      <c r="B165"/>
      <c r="C165"/>
      <c r="D165"/>
      <c r="E165"/>
      <c r="F165"/>
      <c r="G165"/>
      <c r="H165"/>
      <c r="I165" s="9">
        <v>50861</v>
      </c>
      <c r="J165" s="7">
        <v>27.667888217502181</v>
      </c>
      <c r="K165" s="7">
        <v>9.3379998736911336</v>
      </c>
      <c r="L165" s="7">
        <f t="shared" si="11"/>
        <v>37.005888091193313</v>
      </c>
      <c r="M165" s="2">
        <v>26.4</v>
      </c>
      <c r="N165" s="2">
        <f t="shared" si="12"/>
        <v>31.765000000000001</v>
      </c>
      <c r="O165" s="8">
        <f t="shared" si="13"/>
        <v>0.40173818527247396</v>
      </c>
      <c r="P165" s="8">
        <f t="shared" si="14"/>
        <v>0.16498939370984766</v>
      </c>
      <c r="Q165"/>
      <c r="R165"/>
      <c r="S165"/>
    </row>
    <row r="166" spans="1:19" s="2" customFormat="1" x14ac:dyDescent="0.3">
      <c r="A166"/>
      <c r="B166"/>
      <c r="C166"/>
      <c r="D166"/>
      <c r="E166"/>
      <c r="F166"/>
      <c r="G166"/>
      <c r="H166"/>
      <c r="I166" s="9">
        <v>50891</v>
      </c>
      <c r="J166" s="7">
        <v>30.180333031548397</v>
      </c>
      <c r="K166" s="7">
        <v>9.5632223553127726</v>
      </c>
      <c r="L166" s="7">
        <f t="shared" si="11"/>
        <v>39.743555386861168</v>
      </c>
      <c r="M166" s="2">
        <v>26.4</v>
      </c>
      <c r="N166" s="2">
        <f t="shared" si="12"/>
        <v>31.765000000000001</v>
      </c>
      <c r="O166" s="8">
        <f t="shared" si="13"/>
        <v>0.50543770404777155</v>
      </c>
      <c r="P166" s="8">
        <f t="shared" si="14"/>
        <v>0.25117441797138884</v>
      </c>
      <c r="Q166"/>
      <c r="R166"/>
      <c r="S166"/>
    </row>
    <row r="167" spans="1:19" s="2" customFormat="1" x14ac:dyDescent="0.3">
      <c r="A167"/>
      <c r="B167"/>
      <c r="C167"/>
      <c r="D167"/>
      <c r="E167"/>
      <c r="F167"/>
      <c r="G167"/>
      <c r="H167"/>
      <c r="I167" s="9">
        <v>50922</v>
      </c>
      <c r="J167" s="7">
        <v>33.527667999267578</v>
      </c>
      <c r="K167" s="7">
        <v>4.8328887621561707</v>
      </c>
      <c r="L167" s="7">
        <f t="shared" si="11"/>
        <v>38.360556761423751</v>
      </c>
      <c r="M167" s="2">
        <v>26.4</v>
      </c>
      <c r="N167" s="2">
        <f t="shared" si="12"/>
        <v>31.765000000000001</v>
      </c>
      <c r="O167" s="8">
        <f t="shared" si="13"/>
        <v>0.4530513924781725</v>
      </c>
      <c r="P167" s="8">
        <f t="shared" si="14"/>
        <v>0.2076359754894932</v>
      </c>
      <c r="Q167"/>
      <c r="R167"/>
      <c r="S167"/>
    </row>
    <row r="168" spans="1:19" s="2" customFormat="1" x14ac:dyDescent="0.3">
      <c r="A168"/>
      <c r="B168"/>
      <c r="C168"/>
      <c r="D168"/>
      <c r="E168"/>
      <c r="F168"/>
      <c r="G168"/>
      <c r="H168"/>
      <c r="I168" s="9">
        <v>50952</v>
      </c>
      <c r="J168" s="7">
        <v>34.357887691921647</v>
      </c>
      <c r="K168" s="7">
        <v>7.2752223544650594</v>
      </c>
      <c r="L168" s="7">
        <f t="shared" si="11"/>
        <v>41.633110046386705</v>
      </c>
      <c r="M168" s="2">
        <v>26.4</v>
      </c>
      <c r="N168" s="2">
        <f t="shared" si="12"/>
        <v>31.765000000000001</v>
      </c>
      <c r="O168" s="8">
        <f t="shared" si="13"/>
        <v>0.57701174418131473</v>
      </c>
      <c r="P168" s="8">
        <f t="shared" si="14"/>
        <v>0.31065984720247775</v>
      </c>
      <c r="Q168"/>
      <c r="R168"/>
      <c r="S168"/>
    </row>
    <row r="169" spans="1:19" s="2" customFormat="1" x14ac:dyDescent="0.3">
      <c r="A169"/>
      <c r="B169"/>
      <c r="C169"/>
      <c r="D169"/>
      <c r="E169"/>
      <c r="F169"/>
      <c r="G169"/>
      <c r="H169"/>
      <c r="I169" s="9">
        <v>50983</v>
      </c>
      <c r="J169" s="7">
        <v>13.684999889797636</v>
      </c>
      <c r="K169" s="7">
        <v>5.8628887070549887</v>
      </c>
      <c r="L169" s="7">
        <f t="shared" si="11"/>
        <v>19.547888596852623</v>
      </c>
      <c r="M169" s="2">
        <v>26.4</v>
      </c>
      <c r="N169" s="2">
        <f t="shared" si="12"/>
        <v>31.765000000000001</v>
      </c>
      <c r="O169" s="8">
        <f t="shared" si="13"/>
        <v>-0.259549674361643</v>
      </c>
      <c r="P169" s="8">
        <f t="shared" si="14"/>
        <v>-0.38460920519903596</v>
      </c>
      <c r="Q169"/>
      <c r="R169"/>
      <c r="S169"/>
    </row>
    <row r="170" spans="1:19" s="2" customFormat="1" x14ac:dyDescent="0.3">
      <c r="A170"/>
      <c r="B170"/>
      <c r="C170"/>
      <c r="D170"/>
      <c r="E170"/>
      <c r="F170"/>
      <c r="G170"/>
      <c r="H170"/>
      <c r="I170" s="9">
        <v>51014</v>
      </c>
      <c r="J170" s="7">
        <v>14.424666298760311</v>
      </c>
      <c r="K170" s="7">
        <v>5.9844444062974711</v>
      </c>
      <c r="L170" s="7">
        <f t="shared" si="11"/>
        <v>20.409110705057781</v>
      </c>
      <c r="M170" s="2">
        <v>26.4</v>
      </c>
      <c r="N170" s="2">
        <f t="shared" si="12"/>
        <v>31.765000000000001</v>
      </c>
      <c r="O170" s="8">
        <f t="shared" si="13"/>
        <v>-0.22692762480841733</v>
      </c>
      <c r="P170" s="8">
        <f t="shared" si="14"/>
        <v>-0.35749690838791814</v>
      </c>
      <c r="Q170"/>
      <c r="R170"/>
      <c r="S170"/>
    </row>
    <row r="171" spans="1:19" s="2" customFormat="1" x14ac:dyDescent="0.3">
      <c r="A171"/>
      <c r="B171"/>
      <c r="C171"/>
      <c r="D171"/>
      <c r="E171"/>
      <c r="F171"/>
      <c r="G171"/>
      <c r="H171"/>
      <c r="I171" s="9">
        <v>51044</v>
      </c>
      <c r="J171" s="7">
        <v>14.39455530378553</v>
      </c>
      <c r="K171" s="7">
        <v>6.0509999063279887</v>
      </c>
      <c r="L171" s="7">
        <f t="shared" si="11"/>
        <v>20.445555210113518</v>
      </c>
      <c r="M171" s="2">
        <v>26.4</v>
      </c>
      <c r="N171" s="2">
        <f t="shared" si="12"/>
        <v>31.765000000000001</v>
      </c>
      <c r="O171" s="8">
        <f t="shared" si="13"/>
        <v>-0.22554715113206369</v>
      </c>
      <c r="P171" s="8">
        <f t="shared" si="14"/>
        <v>-0.35634959200020411</v>
      </c>
      <c r="Q171"/>
      <c r="R171"/>
      <c r="S171"/>
    </row>
    <row r="172" spans="1:19" s="2" customFormat="1" x14ac:dyDescent="0.3">
      <c r="A172"/>
      <c r="B172"/>
      <c r="C172"/>
      <c r="D172"/>
      <c r="E172"/>
      <c r="F172"/>
      <c r="G172"/>
      <c r="H172"/>
      <c r="I172" s="9">
        <v>51075</v>
      </c>
      <c r="J172" s="7">
        <v>13.736888461642794</v>
      </c>
      <c r="K172" s="7">
        <v>5.9483331574334066</v>
      </c>
      <c r="L172" s="7">
        <f t="shared" si="11"/>
        <v>19.685221619076202</v>
      </c>
      <c r="M172" s="2">
        <v>26.4</v>
      </c>
      <c r="N172" s="2">
        <f t="shared" si="12"/>
        <v>31.765000000000001</v>
      </c>
      <c r="O172" s="8">
        <f t="shared" si="13"/>
        <v>-0.2543476659440832</v>
      </c>
      <c r="P172" s="8">
        <f t="shared" si="14"/>
        <v>-0.38028579823465447</v>
      </c>
      <c r="Q172"/>
      <c r="R172"/>
      <c r="S172"/>
    </row>
    <row r="173" spans="1:19" s="2" customFormat="1" x14ac:dyDescent="0.3">
      <c r="A173"/>
      <c r="B173"/>
      <c r="C173"/>
      <c r="D173"/>
      <c r="E173"/>
      <c r="F173"/>
      <c r="G173"/>
      <c r="H173"/>
      <c r="I173" s="9">
        <v>51105</v>
      </c>
      <c r="J173" s="7">
        <v>12.256110721164278</v>
      </c>
      <c r="K173" s="7">
        <v>5.802999867333309</v>
      </c>
      <c r="L173" s="7">
        <f t="shared" si="11"/>
        <v>18.059110588497589</v>
      </c>
      <c r="M173" s="2">
        <v>26.4</v>
      </c>
      <c r="N173" s="2">
        <f t="shared" si="12"/>
        <v>31.765000000000001</v>
      </c>
      <c r="O173" s="8">
        <f t="shared" si="13"/>
        <v>-0.31594278073872761</v>
      </c>
      <c r="P173" s="8">
        <f t="shared" si="14"/>
        <v>-0.43147770853147838</v>
      </c>
      <c r="Q173"/>
      <c r="R173"/>
      <c r="S173"/>
    </row>
    <row r="174" spans="1:19" s="2" customFormat="1" x14ac:dyDescent="0.3">
      <c r="A174"/>
      <c r="B174"/>
      <c r="C174"/>
      <c r="D174"/>
      <c r="E174"/>
      <c r="F174"/>
      <c r="G174"/>
      <c r="H174"/>
      <c r="I174" s="9">
        <v>51136</v>
      </c>
      <c r="J174" s="7">
        <v>17.034221437242309</v>
      </c>
      <c r="K174" s="7">
        <v>9.7725556691487583</v>
      </c>
      <c r="L174" s="7">
        <f t="shared" si="11"/>
        <v>26.806777106391067</v>
      </c>
      <c r="M174" s="2">
        <v>26.4</v>
      </c>
      <c r="N174" s="2">
        <f t="shared" si="12"/>
        <v>31.765000000000001</v>
      </c>
      <c r="O174" s="8">
        <f t="shared" si="13"/>
        <v>1.54082237269344E-2</v>
      </c>
      <c r="P174" s="8">
        <f t="shared" si="14"/>
        <v>-0.15609075692142083</v>
      </c>
      <c r="Q174"/>
      <c r="R174"/>
      <c r="S174"/>
    </row>
    <row r="175" spans="1:19" s="2" customFormat="1" x14ac:dyDescent="0.3">
      <c r="A175"/>
      <c r="B175"/>
      <c r="C175"/>
      <c r="D175"/>
      <c r="E175"/>
      <c r="F175"/>
      <c r="G175"/>
      <c r="H175"/>
      <c r="I175" s="9">
        <v>51167</v>
      </c>
      <c r="J175" s="7">
        <v>27.224223030938049</v>
      </c>
      <c r="K175" s="7">
        <v>9.4953330357869419</v>
      </c>
      <c r="L175" s="7">
        <f t="shared" si="11"/>
        <v>36.719556066724991</v>
      </c>
      <c r="M175" s="2">
        <v>26.4</v>
      </c>
      <c r="N175" s="2">
        <f t="shared" si="12"/>
        <v>31.765000000000001</v>
      </c>
      <c r="O175" s="8">
        <f t="shared" si="13"/>
        <v>0.39089227525473458</v>
      </c>
      <c r="P175" s="8">
        <f t="shared" si="14"/>
        <v>0.15597532084763066</v>
      </c>
      <c r="Q175"/>
      <c r="R175"/>
      <c r="S175"/>
    </row>
    <row r="176" spans="1:19" s="2" customFormat="1" x14ac:dyDescent="0.3">
      <c r="A176"/>
      <c r="B176"/>
      <c r="C176"/>
      <c r="D176"/>
      <c r="E176"/>
      <c r="F176"/>
      <c r="G176"/>
      <c r="H176"/>
      <c r="I176" s="9">
        <v>51196</v>
      </c>
      <c r="J176" s="7">
        <v>25.963999854193787</v>
      </c>
      <c r="K176" s="7">
        <v>9.2974441316392671</v>
      </c>
      <c r="L176" s="7">
        <f t="shared" si="11"/>
        <v>35.261443985833054</v>
      </c>
      <c r="M176" s="2">
        <v>26.4</v>
      </c>
      <c r="N176" s="2">
        <f t="shared" si="12"/>
        <v>31.765000000000001</v>
      </c>
      <c r="O176" s="8">
        <f t="shared" si="13"/>
        <v>0.33566075703913101</v>
      </c>
      <c r="P176" s="8">
        <f t="shared" si="14"/>
        <v>0.11007221740384243</v>
      </c>
      <c r="Q176"/>
      <c r="R176"/>
      <c r="S176"/>
    </row>
    <row r="177" spans="1:19" s="2" customFormat="1" x14ac:dyDescent="0.3">
      <c r="A177"/>
      <c r="B177"/>
      <c r="C177"/>
      <c r="D177"/>
      <c r="E177"/>
      <c r="F177"/>
      <c r="G177"/>
      <c r="H177"/>
      <c r="I177" s="9">
        <v>51227</v>
      </c>
      <c r="J177" s="7">
        <v>27.862443712022582</v>
      </c>
      <c r="K177" s="7">
        <v>9.3939998414781343</v>
      </c>
      <c r="L177" s="7">
        <f t="shared" si="11"/>
        <v>37.256443553500716</v>
      </c>
      <c r="M177" s="2">
        <v>26.4</v>
      </c>
      <c r="N177" s="2">
        <f t="shared" si="12"/>
        <v>31.765000000000001</v>
      </c>
      <c r="O177" s="8">
        <f t="shared" si="13"/>
        <v>0.41122892248108789</v>
      </c>
      <c r="P177" s="8">
        <f t="shared" si="14"/>
        <v>0.17287717782152412</v>
      </c>
      <c r="Q177"/>
      <c r="R177"/>
      <c r="S177"/>
    </row>
    <row r="178" spans="1:19" s="2" customFormat="1" x14ac:dyDescent="0.3">
      <c r="A178"/>
      <c r="B178"/>
      <c r="C178"/>
      <c r="D178"/>
      <c r="E178"/>
      <c r="F178"/>
      <c r="G178"/>
      <c r="H178"/>
      <c r="I178" s="9">
        <v>51257</v>
      </c>
      <c r="J178" s="7">
        <v>30.378666347927521</v>
      </c>
      <c r="K178" s="7">
        <v>9.6191112730238189</v>
      </c>
      <c r="L178" s="7">
        <f t="shared" si="11"/>
        <v>39.997777620951339</v>
      </c>
      <c r="M178" s="2">
        <v>26.4</v>
      </c>
      <c r="N178" s="2">
        <f t="shared" si="12"/>
        <v>31.765000000000001</v>
      </c>
      <c r="O178" s="8">
        <f t="shared" si="13"/>
        <v>0.51506733412694472</v>
      </c>
      <c r="P178" s="8">
        <f t="shared" si="14"/>
        <v>0.25917763642220493</v>
      </c>
      <c r="Q178"/>
      <c r="R178"/>
      <c r="S178"/>
    </row>
    <row r="179" spans="1:19" s="2" customFormat="1" x14ac:dyDescent="0.3">
      <c r="A179"/>
      <c r="B179"/>
      <c r="C179"/>
      <c r="D179"/>
      <c r="E179"/>
      <c r="F179"/>
      <c r="G179"/>
      <c r="H179"/>
      <c r="I179" s="9">
        <v>51288</v>
      </c>
      <c r="J179" s="7">
        <v>33.762334823608398</v>
      </c>
      <c r="K179" s="7">
        <v>4.8614443143208845</v>
      </c>
      <c r="L179" s="7">
        <f t="shared" si="11"/>
        <v>38.623779137929283</v>
      </c>
      <c r="M179" s="2">
        <v>26.4</v>
      </c>
      <c r="N179" s="2">
        <f t="shared" si="12"/>
        <v>31.765000000000001</v>
      </c>
      <c r="O179" s="8">
        <f t="shared" si="13"/>
        <v>0.46302193704277594</v>
      </c>
      <c r="P179" s="8">
        <f t="shared" si="14"/>
        <v>0.21592252913361509</v>
      </c>
      <c r="Q179"/>
      <c r="R179"/>
      <c r="S179"/>
    </row>
    <row r="180" spans="1:19" s="2" customFormat="1" x14ac:dyDescent="0.3">
      <c r="A180"/>
      <c r="B180"/>
      <c r="C180"/>
      <c r="D180"/>
      <c r="E180"/>
      <c r="F180"/>
      <c r="G180"/>
      <c r="H180"/>
      <c r="I180" s="9">
        <v>51318</v>
      </c>
      <c r="J180" s="7">
        <v>34.59344312879773</v>
      </c>
      <c r="K180" s="7">
        <v>7.3241112497117768</v>
      </c>
      <c r="L180" s="7">
        <f t="shared" si="11"/>
        <v>41.917554378509507</v>
      </c>
      <c r="M180" s="2">
        <v>26.4</v>
      </c>
      <c r="N180" s="2">
        <f t="shared" si="12"/>
        <v>31.765000000000001</v>
      </c>
      <c r="O180" s="8">
        <f t="shared" si="13"/>
        <v>0.58778615070111773</v>
      </c>
      <c r="P180" s="8">
        <f t="shared" si="14"/>
        <v>0.31961449326332469</v>
      </c>
      <c r="Q180"/>
      <c r="R180"/>
      <c r="S180"/>
    </row>
    <row r="181" spans="1:19" s="2" customFormat="1" x14ac:dyDescent="0.3">
      <c r="A181"/>
      <c r="B181"/>
      <c r="C181"/>
      <c r="D181"/>
      <c r="E181"/>
      <c r="F181"/>
      <c r="G181"/>
      <c r="H181"/>
      <c r="I181" s="9">
        <v>51349</v>
      </c>
      <c r="J181" s="7">
        <v>13.767999860975479</v>
      </c>
      <c r="K181" s="7">
        <v>5.9034442371792295</v>
      </c>
      <c r="L181" s="7">
        <f t="shared" si="11"/>
        <v>19.671444098154709</v>
      </c>
      <c r="M181" s="2">
        <v>26.4</v>
      </c>
      <c r="N181" s="2">
        <f t="shared" si="12"/>
        <v>31.765000000000001</v>
      </c>
      <c r="O181" s="8">
        <f t="shared" si="13"/>
        <v>-0.25486954173656406</v>
      </c>
      <c r="P181" s="8">
        <f t="shared" si="14"/>
        <v>-0.3807195309883612</v>
      </c>
      <c r="Q181"/>
      <c r="R181"/>
      <c r="S181"/>
    </row>
    <row r="182" spans="1:19" s="2" customFormat="1" x14ac:dyDescent="0.3">
      <c r="A182"/>
      <c r="B182"/>
      <c r="C182"/>
      <c r="D182"/>
      <c r="E182"/>
      <c r="F182"/>
      <c r="G182"/>
      <c r="H182"/>
      <c r="I182" s="9">
        <v>51380</v>
      </c>
      <c r="J182" s="7">
        <v>14.51133293575711</v>
      </c>
      <c r="K182" s="7">
        <v>6.0252221955193406</v>
      </c>
      <c r="L182" s="7">
        <f t="shared" si="11"/>
        <v>20.536555131276451</v>
      </c>
      <c r="M182" s="2">
        <v>26.4</v>
      </c>
      <c r="N182" s="2">
        <f t="shared" si="12"/>
        <v>31.765000000000001</v>
      </c>
      <c r="O182" s="8">
        <f t="shared" si="13"/>
        <v>-0.22210018442134649</v>
      </c>
      <c r="P182" s="8">
        <f t="shared" si="14"/>
        <v>-0.35348480619309142</v>
      </c>
      <c r="Q182"/>
      <c r="R182"/>
      <c r="S182"/>
    </row>
    <row r="183" spans="1:19" s="2" customFormat="1" x14ac:dyDescent="0.3">
      <c r="A183"/>
      <c r="B183"/>
      <c r="C183"/>
      <c r="D183"/>
      <c r="E183"/>
      <c r="F183"/>
      <c r="G183"/>
      <c r="H183"/>
      <c r="I183" s="9">
        <v>51410</v>
      </c>
      <c r="J183" s="7">
        <v>14.48477755652533</v>
      </c>
      <c r="K183" s="7">
        <v>6.0919999016655808</v>
      </c>
      <c r="L183" s="7">
        <f t="shared" si="11"/>
        <v>20.576777458190911</v>
      </c>
      <c r="M183" s="2">
        <v>26.4</v>
      </c>
      <c r="N183" s="2">
        <f t="shared" si="12"/>
        <v>31.765000000000001</v>
      </c>
      <c r="O183" s="8">
        <f t="shared" si="13"/>
        <v>-0.22057661143216245</v>
      </c>
      <c r="P183" s="8">
        <f t="shared" si="14"/>
        <v>-0.35221855947769842</v>
      </c>
      <c r="Q183"/>
      <c r="R183"/>
      <c r="S183"/>
    </row>
    <row r="184" spans="1:19" s="2" customFormat="1" x14ac:dyDescent="0.3">
      <c r="A184"/>
      <c r="B184"/>
      <c r="C184"/>
      <c r="D184"/>
      <c r="E184"/>
      <c r="F184"/>
      <c r="G184"/>
      <c r="H184"/>
      <c r="I184" s="9">
        <v>51441</v>
      </c>
      <c r="J184" s="7">
        <v>13.825444009568955</v>
      </c>
      <c r="K184" s="7">
        <v>5.9886664814419248</v>
      </c>
      <c r="L184" s="7">
        <f t="shared" si="11"/>
        <v>19.814110491010879</v>
      </c>
      <c r="M184" s="2">
        <v>26.4</v>
      </c>
      <c r="N184" s="2">
        <f t="shared" si="12"/>
        <v>31.765000000000001</v>
      </c>
      <c r="O184" s="8">
        <f t="shared" si="13"/>
        <v>-0.24946551170413334</v>
      </c>
      <c r="P184" s="8">
        <f t="shared" si="14"/>
        <v>-0.3762282231698133</v>
      </c>
      <c r="Q184"/>
      <c r="R184"/>
      <c r="S184"/>
    </row>
    <row r="185" spans="1:19" s="2" customFormat="1" x14ac:dyDescent="0.3">
      <c r="A185"/>
      <c r="B185"/>
      <c r="C185"/>
      <c r="D185"/>
      <c r="E185"/>
      <c r="F185"/>
      <c r="G185"/>
      <c r="H185"/>
      <c r="I185" s="9">
        <v>51471</v>
      </c>
      <c r="J185" s="7">
        <v>12.338555124070908</v>
      </c>
      <c r="K185" s="7">
        <v>5.8429998821682432</v>
      </c>
      <c r="L185" s="7">
        <f t="shared" si="11"/>
        <v>18.181555006239151</v>
      </c>
      <c r="M185" s="2">
        <v>26.4</v>
      </c>
      <c r="N185" s="2">
        <f t="shared" si="12"/>
        <v>31.765000000000001</v>
      </c>
      <c r="O185" s="8">
        <f t="shared" si="13"/>
        <v>-0.31130473461215336</v>
      </c>
      <c r="P185" s="8">
        <f t="shared" si="14"/>
        <v>-0.42762301255346602</v>
      </c>
      <c r="Q185"/>
      <c r="R185"/>
      <c r="S185"/>
    </row>
    <row r="186" spans="1:19" s="2" customFormat="1" x14ac:dyDescent="0.3">
      <c r="A186"/>
      <c r="B186"/>
      <c r="C186"/>
      <c r="D186"/>
      <c r="E186"/>
      <c r="F186"/>
      <c r="G186"/>
      <c r="H186"/>
      <c r="I186" s="9">
        <v>51502</v>
      </c>
      <c r="J186" s="7">
        <v>17.150999069213867</v>
      </c>
      <c r="K186" s="7">
        <v>9.8280000686645508</v>
      </c>
      <c r="L186" s="7">
        <f t="shared" si="11"/>
        <v>26.978999137878418</v>
      </c>
      <c r="M186" s="2">
        <v>26.4</v>
      </c>
      <c r="N186" s="2">
        <f t="shared" si="12"/>
        <v>31.765000000000001</v>
      </c>
      <c r="O186" s="8">
        <f t="shared" si="13"/>
        <v>2.1931785525697745E-2</v>
      </c>
      <c r="P186" s="8">
        <f t="shared" si="14"/>
        <v>-0.15066900242787917</v>
      </c>
      <c r="Q186"/>
      <c r="R186"/>
      <c r="S186"/>
    </row>
    <row r="187" spans="1:19" s="2" customFormat="1" x14ac:dyDescent="0.3">
      <c r="A187"/>
      <c r="B187"/>
      <c r="C187"/>
      <c r="D187"/>
      <c r="E187"/>
      <c r="F187"/>
      <c r="G187"/>
      <c r="H187"/>
      <c r="I187" s="9">
        <v>51533</v>
      </c>
      <c r="J187" s="7">
        <v>27.415000915527344</v>
      </c>
      <c r="K187" s="7">
        <v>9.550999641418457</v>
      </c>
      <c r="L187" s="7">
        <f t="shared" si="11"/>
        <v>36.966000556945801</v>
      </c>
      <c r="M187" s="2">
        <v>26.4</v>
      </c>
      <c r="N187" s="2">
        <f t="shared" si="12"/>
        <v>31.765000000000001</v>
      </c>
      <c r="O187" s="8">
        <f t="shared" si="13"/>
        <v>0.40022729382370459</v>
      </c>
      <c r="P187" s="8">
        <f t="shared" si="14"/>
        <v>0.16373368666600974</v>
      </c>
      <c r="Q187"/>
      <c r="R187"/>
      <c r="S187"/>
    </row>
    <row r="188" spans="1:19" s="2" customFormat="1" x14ac:dyDescent="0.3">
      <c r="A188"/>
      <c r="B188"/>
      <c r="C188"/>
      <c r="D188"/>
      <c r="E188"/>
      <c r="F188"/>
      <c r="G188"/>
      <c r="H188"/>
      <c r="I188" s="9">
        <v>51561</v>
      </c>
      <c r="J188" s="7">
        <v>26.152999877929688</v>
      </c>
      <c r="K188" s="7">
        <v>9.3529996871948242</v>
      </c>
      <c r="L188" s="7">
        <f t="shared" si="11"/>
        <v>35.505999565124512</v>
      </c>
      <c r="M188" s="2">
        <v>26.4</v>
      </c>
      <c r="N188" s="2">
        <f t="shared" si="12"/>
        <v>31.765000000000001</v>
      </c>
      <c r="O188" s="8">
        <f t="shared" si="13"/>
        <v>0.34492422595168604</v>
      </c>
      <c r="P188" s="8">
        <f t="shared" si="14"/>
        <v>0.11777111805838225</v>
      </c>
      <c r="Q188"/>
      <c r="R188"/>
      <c r="S188"/>
    </row>
    <row r="189" spans="1:19" s="2" customFormat="1" x14ac:dyDescent="0.3">
      <c r="A189"/>
      <c r="B189"/>
      <c r="C189"/>
      <c r="D189"/>
      <c r="E189"/>
      <c r="F189"/>
      <c r="G189"/>
      <c r="H189"/>
      <c r="I189" s="9">
        <v>51592</v>
      </c>
      <c r="J189" s="7">
        <v>28.056999206542969</v>
      </c>
      <c r="K189" s="7">
        <v>9.4499998092651367</v>
      </c>
      <c r="L189" s="7">
        <f t="shared" si="11"/>
        <v>37.506999015808105</v>
      </c>
      <c r="M189" s="2">
        <v>26.4</v>
      </c>
      <c r="N189" s="2">
        <f t="shared" si="12"/>
        <v>31.765000000000001</v>
      </c>
      <c r="O189" s="8">
        <f t="shared" si="13"/>
        <v>0.42071965968970093</v>
      </c>
      <c r="P189" s="8">
        <f t="shared" si="14"/>
        <v>0.18076496193320013</v>
      </c>
      <c r="Q189"/>
      <c r="R189"/>
      <c r="S189"/>
    </row>
    <row r="190" spans="1:19" s="2" customFormat="1" x14ac:dyDescent="0.3">
      <c r="A190"/>
      <c r="B190"/>
      <c r="C190"/>
      <c r="D190"/>
      <c r="E190"/>
      <c r="F190"/>
      <c r="G190"/>
      <c r="H190"/>
      <c r="I190" s="9">
        <v>51622</v>
      </c>
      <c r="J190" s="7">
        <v>30.576999664306641</v>
      </c>
      <c r="K190" s="7">
        <v>9.6750001907348633</v>
      </c>
      <c r="L190" s="7">
        <f t="shared" si="11"/>
        <v>40.251999855041504</v>
      </c>
      <c r="M190" s="2">
        <v>26.4</v>
      </c>
      <c r="N190" s="2">
        <f t="shared" si="12"/>
        <v>31.765000000000001</v>
      </c>
      <c r="O190" s="8">
        <f t="shared" si="13"/>
        <v>0.52469696420611767</v>
      </c>
      <c r="P190" s="8">
        <f t="shared" si="14"/>
        <v>0.26718085487302079</v>
      </c>
      <c r="Q190"/>
      <c r="R190"/>
      <c r="S190"/>
    </row>
    <row r="191" spans="1:19" s="2" customFormat="1" x14ac:dyDescent="0.3">
      <c r="A191"/>
      <c r="B191"/>
      <c r="C191"/>
      <c r="D191"/>
      <c r="E191"/>
      <c r="F191"/>
      <c r="G191"/>
      <c r="H191"/>
      <c r="I191" s="9">
        <v>51653</v>
      </c>
      <c r="J191" s="7">
        <v>33.997001647949219</v>
      </c>
      <c r="K191" s="7">
        <v>4.8899998664855957</v>
      </c>
      <c r="L191" s="7">
        <f t="shared" si="11"/>
        <v>38.887001514434814</v>
      </c>
      <c r="M191" s="2">
        <v>26.4</v>
      </c>
      <c r="N191" s="2">
        <f t="shared" si="12"/>
        <v>31.765000000000001</v>
      </c>
      <c r="O191" s="8">
        <f t="shared" si="13"/>
        <v>0.47299248160737939</v>
      </c>
      <c r="P191" s="8">
        <f t="shared" si="14"/>
        <v>0.22420908277773699</v>
      </c>
      <c r="Q191"/>
      <c r="R191"/>
      <c r="S191"/>
    </row>
    <row r="192" spans="1:19" s="2" customFormat="1" x14ac:dyDescent="0.3">
      <c r="A192"/>
      <c r="B192"/>
      <c r="C192"/>
      <c r="D192"/>
      <c r="E192"/>
      <c r="F192"/>
      <c r="G192"/>
      <c r="H192"/>
      <c r="I192" s="9">
        <v>51683</v>
      </c>
      <c r="J192" s="7">
        <v>34.828998565673828</v>
      </c>
      <c r="K192" s="7">
        <v>7.3730001449584961</v>
      </c>
      <c r="L192" s="7">
        <f t="shared" si="11"/>
        <v>42.201998710632324</v>
      </c>
      <c r="M192" s="2">
        <v>26.4</v>
      </c>
      <c r="N192" s="2">
        <f t="shared" si="12"/>
        <v>31.765000000000001</v>
      </c>
      <c r="O192" s="8">
        <f t="shared" si="13"/>
        <v>0.59856055722092139</v>
      </c>
      <c r="P192" s="8">
        <f t="shared" si="14"/>
        <v>0.32856913932417209</v>
      </c>
      <c r="Q192"/>
      <c r="R192"/>
      <c r="S192"/>
    </row>
    <row r="193" spans="1:19" s="2" customFormat="1" x14ac:dyDescent="0.3">
      <c r="A193"/>
      <c r="B193"/>
      <c r="C193"/>
      <c r="D193"/>
      <c r="E193"/>
      <c r="F193"/>
      <c r="G193"/>
      <c r="H193"/>
      <c r="I193" s="9">
        <v>51714</v>
      </c>
      <c r="J193" s="7">
        <v>13.85099983215332</v>
      </c>
      <c r="K193" s="7">
        <v>5.9439997673034668</v>
      </c>
      <c r="L193" s="7">
        <f t="shared" si="11"/>
        <v>19.794999599456787</v>
      </c>
      <c r="M193" s="2">
        <v>26.4</v>
      </c>
      <c r="N193" s="2">
        <f t="shared" si="12"/>
        <v>31.765000000000001</v>
      </c>
      <c r="O193" s="8">
        <f t="shared" si="13"/>
        <v>-0.25018940911148535</v>
      </c>
      <c r="P193" s="8">
        <f t="shared" si="14"/>
        <v>-0.37682985677768654</v>
      </c>
      <c r="Q193"/>
      <c r="R193"/>
      <c r="S193"/>
    </row>
    <row r="194" spans="1:19" s="2" customFormat="1" x14ac:dyDescent="0.3">
      <c r="A194"/>
      <c r="B194"/>
      <c r="C194"/>
      <c r="D194"/>
      <c r="E194"/>
      <c r="F194"/>
      <c r="G194"/>
      <c r="H194"/>
      <c r="I194" s="9">
        <v>51745</v>
      </c>
      <c r="J194" s="7">
        <v>14.597999572753906</v>
      </c>
      <c r="K194" s="7">
        <v>6.0659999847412109</v>
      </c>
      <c r="L194" s="7">
        <f t="shared" si="11"/>
        <v>20.663999557495117</v>
      </c>
      <c r="M194" s="2">
        <v>26.4</v>
      </c>
      <c r="N194" s="2">
        <f t="shared" si="12"/>
        <v>31.765000000000001</v>
      </c>
      <c r="O194" s="8">
        <f t="shared" si="13"/>
        <v>-0.21727274403427577</v>
      </c>
      <c r="P194" s="8">
        <f t="shared" si="14"/>
        <v>-0.34947270399826491</v>
      </c>
      <c r="Q194"/>
      <c r="R194"/>
      <c r="S194"/>
    </row>
    <row r="195" spans="1:19" s="2" customFormat="1" x14ac:dyDescent="0.3">
      <c r="A195"/>
      <c r="B195"/>
      <c r="C195"/>
      <c r="D195"/>
      <c r="E195"/>
      <c r="F195"/>
      <c r="G195"/>
      <c r="H195"/>
      <c r="I195" s="9">
        <v>51775</v>
      </c>
      <c r="J195" s="7">
        <v>14.574999809265137</v>
      </c>
      <c r="K195" s="7">
        <v>6.1329998970031738</v>
      </c>
      <c r="L195" s="7">
        <f t="shared" si="11"/>
        <v>20.707999706268311</v>
      </c>
      <c r="M195" s="2">
        <v>26.4</v>
      </c>
      <c r="N195" s="2">
        <f t="shared" si="12"/>
        <v>31.765000000000001</v>
      </c>
      <c r="O195" s="8">
        <f t="shared" si="13"/>
        <v>-0.21560607173226087</v>
      </c>
      <c r="P195" s="8">
        <f t="shared" si="14"/>
        <v>-0.34808752695519252</v>
      </c>
      <c r="Q195"/>
      <c r="R195"/>
      <c r="S195"/>
    </row>
    <row r="196" spans="1:19" s="2" customFormat="1" x14ac:dyDescent="0.3">
      <c r="A196"/>
      <c r="B196"/>
      <c r="C196"/>
      <c r="D196"/>
      <c r="E196"/>
      <c r="F196"/>
      <c r="G196"/>
      <c r="H196"/>
      <c r="I196" s="9">
        <v>51806</v>
      </c>
      <c r="J196" s="7">
        <v>13.913999557495117</v>
      </c>
      <c r="K196" s="7">
        <v>6.0289998054504395</v>
      </c>
      <c r="L196" s="7">
        <f t="shared" si="11"/>
        <v>19.942999362945557</v>
      </c>
      <c r="M196" s="2">
        <v>26.4</v>
      </c>
      <c r="N196" s="2">
        <f t="shared" si="12"/>
        <v>31.765000000000001</v>
      </c>
      <c r="O196" s="8">
        <f t="shared" si="13"/>
        <v>-0.24458335746418347</v>
      </c>
      <c r="P196" s="8">
        <f t="shared" si="14"/>
        <v>-0.37217064810497225</v>
      </c>
      <c r="Q196"/>
      <c r="R196"/>
      <c r="S196"/>
    </row>
    <row r="197" spans="1:19" s="2" customFormat="1" x14ac:dyDescent="0.3">
      <c r="A197"/>
      <c r="B197"/>
      <c r="C197"/>
      <c r="D197"/>
      <c r="E197"/>
      <c r="F197"/>
      <c r="G197"/>
      <c r="H197"/>
      <c r="I197" s="9">
        <v>51836</v>
      </c>
      <c r="J197" s="7">
        <v>12.420999526977539</v>
      </c>
      <c r="K197" s="7">
        <v>5.8829998970031738</v>
      </c>
      <c r="L197" s="7">
        <f t="shared" si="11"/>
        <v>18.303999423980713</v>
      </c>
      <c r="M197" s="2">
        <v>26.4</v>
      </c>
      <c r="N197" s="2">
        <f t="shared" si="12"/>
        <v>31.765000000000001</v>
      </c>
      <c r="O197" s="8">
        <f t="shared" si="13"/>
        <v>-0.30666668848557899</v>
      </c>
      <c r="P197" s="8">
        <f t="shared" si="14"/>
        <v>-0.42376831657545377</v>
      </c>
      <c r="Q197"/>
      <c r="R197"/>
      <c r="S197"/>
    </row>
    <row r="198" spans="1:19" s="2" customFormat="1" x14ac:dyDescent="0.3">
      <c r="A198"/>
      <c r="B198"/>
      <c r="C198"/>
      <c r="D198"/>
      <c r="E198"/>
      <c r="F198"/>
      <c r="G198"/>
      <c r="H198"/>
      <c r="I198" s="9">
        <v>51867</v>
      </c>
      <c r="J198" s="7">
        <v>17.172624111175537</v>
      </c>
      <c r="K198" s="7">
        <v>9.876750111579895</v>
      </c>
      <c r="L198" s="7">
        <f t="shared" si="11"/>
        <v>27.049374222755432</v>
      </c>
      <c r="M198" s="2">
        <v>26.4</v>
      </c>
      <c r="N198" s="2">
        <f t="shared" si="12"/>
        <v>31.765000000000001</v>
      </c>
      <c r="O198" s="8">
        <f t="shared" si="13"/>
        <v>2.4597508437705917E-2</v>
      </c>
      <c r="P198" s="8">
        <f t="shared" si="14"/>
        <v>-0.14845351101037518</v>
      </c>
      <c r="Q198"/>
      <c r="R198"/>
      <c r="S198"/>
    </row>
    <row r="199" spans="1:19" s="2" customFormat="1" x14ac:dyDescent="0.3">
      <c r="A199"/>
      <c r="B199"/>
      <c r="C199"/>
      <c r="D199"/>
      <c r="E199"/>
      <c r="F199"/>
      <c r="G199"/>
      <c r="H199"/>
      <c r="I199" s="9">
        <v>51898</v>
      </c>
      <c r="J199" s="7">
        <v>27.446000814437866</v>
      </c>
      <c r="K199" s="7">
        <v>9.59987473487854</v>
      </c>
      <c r="L199" s="7">
        <f t="shared" ref="L199:L262" si="15">J199+K199</f>
        <v>37.045875549316406</v>
      </c>
      <c r="M199" s="2">
        <v>26.4</v>
      </c>
      <c r="N199" s="2">
        <f t="shared" ref="N199:N262" si="16">M199+5.365</f>
        <v>31.765000000000001</v>
      </c>
      <c r="O199" s="8">
        <f t="shared" ref="O199:O262" si="17">L199/$M$6-1</f>
        <v>0.40325286171653052</v>
      </c>
      <c r="P199" s="8">
        <f t="shared" ref="P199:P262" si="18">L199/$N$6-1</f>
        <v>0.16624824647619718</v>
      </c>
      <c r="Q199"/>
      <c r="R199"/>
      <c r="S199"/>
    </row>
    <row r="200" spans="1:19" s="2" customFormat="1" x14ac:dyDescent="0.3">
      <c r="A200"/>
      <c r="B200"/>
      <c r="C200"/>
      <c r="D200"/>
      <c r="E200"/>
      <c r="F200"/>
      <c r="G200"/>
      <c r="H200"/>
      <c r="I200" s="9">
        <v>51926</v>
      </c>
      <c r="J200" s="7">
        <v>26.18399977684021</v>
      </c>
      <c r="K200" s="7">
        <v>9.4017497301101685</v>
      </c>
      <c r="L200" s="7">
        <f t="shared" si="15"/>
        <v>35.585749506950378</v>
      </c>
      <c r="M200" s="2">
        <v>26.4</v>
      </c>
      <c r="N200" s="2">
        <f t="shared" si="16"/>
        <v>31.765000000000001</v>
      </c>
      <c r="O200" s="8">
        <f t="shared" si="17"/>
        <v>0.34794505708145373</v>
      </c>
      <c r="P200" s="8">
        <f t="shared" si="18"/>
        <v>0.12028174112861256</v>
      </c>
      <c r="Q200"/>
      <c r="R200"/>
      <c r="S200"/>
    </row>
    <row r="201" spans="1:19" s="2" customFormat="1" x14ac:dyDescent="0.3">
      <c r="A201"/>
      <c r="B201"/>
      <c r="C201"/>
      <c r="D201"/>
      <c r="E201"/>
      <c r="F201"/>
      <c r="G201"/>
      <c r="H201"/>
      <c r="I201" s="9">
        <v>51957</v>
      </c>
      <c r="J201" s="7">
        <v>28.090749263763428</v>
      </c>
      <c r="K201" s="7">
        <v>9.4988747835159302</v>
      </c>
      <c r="L201" s="7">
        <f t="shared" si="15"/>
        <v>37.589624047279358</v>
      </c>
      <c r="M201" s="2">
        <v>26.4</v>
      </c>
      <c r="N201" s="2">
        <f t="shared" si="16"/>
        <v>31.765000000000001</v>
      </c>
      <c r="O201" s="8">
        <f t="shared" si="17"/>
        <v>0.42384939573027869</v>
      </c>
      <c r="P201" s="8">
        <f t="shared" si="18"/>
        <v>0.18336609624679223</v>
      </c>
      <c r="Q201"/>
      <c r="R201"/>
      <c r="S201"/>
    </row>
    <row r="202" spans="1:19" s="2" customFormat="1" x14ac:dyDescent="0.3">
      <c r="A202"/>
      <c r="B202"/>
      <c r="C202"/>
      <c r="D202"/>
      <c r="E202"/>
      <c r="F202"/>
      <c r="G202"/>
      <c r="H202"/>
      <c r="I202" s="9">
        <v>51987</v>
      </c>
      <c r="J202" s="7">
        <v>30.6107497215271</v>
      </c>
      <c r="K202" s="7">
        <v>9.723750114440918</v>
      </c>
      <c r="L202" s="7">
        <f t="shared" si="15"/>
        <v>40.334499835968018</v>
      </c>
      <c r="M202" s="2">
        <v>26.4</v>
      </c>
      <c r="N202" s="2">
        <f t="shared" si="16"/>
        <v>31.765000000000001</v>
      </c>
      <c r="O202" s="8">
        <f t="shared" si="17"/>
        <v>0.52782196348363719</v>
      </c>
      <c r="P202" s="8">
        <f t="shared" si="18"/>
        <v>0.26977805244665576</v>
      </c>
      <c r="Q202"/>
      <c r="R202"/>
      <c r="S202"/>
    </row>
    <row r="203" spans="1:19" s="2" customFormat="1" x14ac:dyDescent="0.3">
      <c r="A203"/>
      <c r="B203"/>
      <c r="C203"/>
      <c r="D203"/>
      <c r="E203"/>
      <c r="F203"/>
      <c r="G203"/>
      <c r="H203"/>
      <c r="I203" s="9">
        <v>52018</v>
      </c>
      <c r="J203" s="7">
        <v>34.034626483917236</v>
      </c>
      <c r="K203" s="7">
        <v>4.9148749113082886</v>
      </c>
      <c r="L203" s="7">
        <f t="shared" si="15"/>
        <v>38.949501395225525</v>
      </c>
      <c r="M203" s="2">
        <v>26.4</v>
      </c>
      <c r="N203" s="2">
        <f t="shared" si="16"/>
        <v>31.765000000000001</v>
      </c>
      <c r="O203" s="8">
        <f t="shared" si="17"/>
        <v>0.47535990133430017</v>
      </c>
      <c r="P203" s="8">
        <f t="shared" si="18"/>
        <v>0.22617665339919801</v>
      </c>
      <c r="Q203"/>
      <c r="R203"/>
      <c r="S203"/>
    </row>
    <row r="204" spans="1:19" s="2" customFormat="1" x14ac:dyDescent="0.3">
      <c r="A204"/>
      <c r="B204"/>
      <c r="C204"/>
      <c r="D204"/>
      <c r="E204"/>
      <c r="F204"/>
      <c r="G204"/>
      <c r="H204"/>
      <c r="I204" s="9">
        <v>52048</v>
      </c>
      <c r="J204" s="7">
        <v>34.866623878479004</v>
      </c>
      <c r="K204" s="7">
        <v>7.4143751263618469</v>
      </c>
      <c r="L204" s="7">
        <f t="shared" si="15"/>
        <v>42.280999004840851</v>
      </c>
      <c r="M204" s="2">
        <v>26.4</v>
      </c>
      <c r="N204" s="2">
        <f t="shared" si="16"/>
        <v>31.765000000000001</v>
      </c>
      <c r="O204" s="8">
        <f t="shared" si="17"/>
        <v>0.60155299260760797</v>
      </c>
      <c r="P204" s="8">
        <f t="shared" si="18"/>
        <v>0.3310561625953361</v>
      </c>
      <c r="Q204"/>
      <c r="R204"/>
      <c r="S204"/>
    </row>
    <row r="205" spans="1:19" s="2" customFormat="1" x14ac:dyDescent="0.3">
      <c r="A205"/>
      <c r="B205"/>
      <c r="C205"/>
      <c r="D205"/>
      <c r="E205"/>
      <c r="F205"/>
      <c r="G205"/>
      <c r="H205"/>
      <c r="I205" s="9">
        <v>52079</v>
      </c>
      <c r="J205" s="7">
        <v>13.884124875068665</v>
      </c>
      <c r="K205" s="7">
        <v>5.977374792098999</v>
      </c>
      <c r="L205" s="7">
        <f t="shared" si="15"/>
        <v>19.861499667167664</v>
      </c>
      <c r="M205" s="2">
        <v>26.4</v>
      </c>
      <c r="N205" s="2">
        <f t="shared" si="16"/>
        <v>31.765000000000001</v>
      </c>
      <c r="O205" s="8">
        <f t="shared" si="17"/>
        <v>-0.24767046715273999</v>
      </c>
      <c r="P205" s="8">
        <f t="shared" si="18"/>
        <v>-0.37473635551180029</v>
      </c>
      <c r="Q205"/>
      <c r="R205"/>
      <c r="S205"/>
    </row>
    <row r="206" spans="1:19" s="2" customFormat="1" x14ac:dyDescent="0.3">
      <c r="A206"/>
      <c r="B206"/>
      <c r="C206"/>
      <c r="D206"/>
      <c r="E206"/>
      <c r="F206"/>
      <c r="G206"/>
      <c r="H206"/>
      <c r="I206" s="9">
        <v>52110</v>
      </c>
      <c r="J206" s="7">
        <v>14.630874633789063</v>
      </c>
      <c r="K206" s="7">
        <v>6.0995000004768372</v>
      </c>
      <c r="L206" s="7">
        <f t="shared" si="15"/>
        <v>20.7303746342659</v>
      </c>
      <c r="M206" s="2">
        <v>26.4</v>
      </c>
      <c r="N206" s="2">
        <f t="shared" si="16"/>
        <v>31.765000000000001</v>
      </c>
      <c r="O206" s="8">
        <f t="shared" si="17"/>
        <v>-0.2147585365808371</v>
      </c>
      <c r="P206" s="8">
        <f t="shared" si="18"/>
        <v>-0.34738313759591066</v>
      </c>
      <c r="Q206"/>
      <c r="R206"/>
      <c r="S206"/>
    </row>
    <row r="207" spans="1:19" s="2" customFormat="1" x14ac:dyDescent="0.3">
      <c r="A207"/>
      <c r="B207"/>
      <c r="C207"/>
      <c r="D207"/>
      <c r="E207"/>
      <c r="F207"/>
      <c r="G207"/>
      <c r="H207"/>
      <c r="I207" s="9">
        <v>52140</v>
      </c>
      <c r="J207" s="7">
        <v>14.608124852180481</v>
      </c>
      <c r="K207" s="7">
        <v>6.1663749217987061</v>
      </c>
      <c r="L207" s="7">
        <f t="shared" si="15"/>
        <v>20.774499773979187</v>
      </c>
      <c r="M207" s="2">
        <v>26.4</v>
      </c>
      <c r="N207" s="2">
        <f t="shared" si="16"/>
        <v>31.765000000000001</v>
      </c>
      <c r="O207" s="8">
        <f t="shared" si="17"/>
        <v>-0.21308712977351563</v>
      </c>
      <c r="P207" s="8">
        <f t="shared" si="18"/>
        <v>-0.34599402568930626</v>
      </c>
      <c r="Q207"/>
      <c r="R207"/>
      <c r="S207"/>
    </row>
    <row r="208" spans="1:19" s="2" customFormat="1" x14ac:dyDescent="0.3">
      <c r="A208"/>
      <c r="B208"/>
      <c r="C208"/>
      <c r="D208"/>
      <c r="E208"/>
      <c r="F208"/>
      <c r="G208"/>
      <c r="H208"/>
      <c r="I208" s="9">
        <v>52171</v>
      </c>
      <c r="J208" s="7">
        <v>13.946874618530273</v>
      </c>
      <c r="K208" s="7">
        <v>6.0623748302459717</v>
      </c>
      <c r="L208" s="7">
        <f t="shared" si="15"/>
        <v>20.009249448776245</v>
      </c>
      <c r="M208" s="2">
        <v>26.4</v>
      </c>
      <c r="N208" s="2">
        <f t="shared" si="16"/>
        <v>31.765000000000001</v>
      </c>
      <c r="O208" s="8">
        <f t="shared" si="17"/>
        <v>-0.24207388451605127</v>
      </c>
      <c r="P208" s="8">
        <f t="shared" si="18"/>
        <v>-0.37008501656615</v>
      </c>
      <c r="Q208"/>
      <c r="R208"/>
      <c r="S208"/>
    </row>
    <row r="209" spans="1:19" s="2" customFormat="1" x14ac:dyDescent="0.3">
      <c r="A209"/>
      <c r="B209"/>
      <c r="C209"/>
      <c r="D209"/>
      <c r="E209"/>
      <c r="F209"/>
      <c r="G209"/>
      <c r="H209"/>
      <c r="I209" s="9">
        <v>52201</v>
      </c>
      <c r="J209" s="7">
        <v>12.454124569892883</v>
      </c>
      <c r="K209" s="7">
        <v>5.9163749217987061</v>
      </c>
      <c r="L209" s="7">
        <f t="shared" si="15"/>
        <v>18.370499491691589</v>
      </c>
      <c r="M209" s="2">
        <v>26.4</v>
      </c>
      <c r="N209" s="2">
        <f t="shared" si="16"/>
        <v>31.765000000000001</v>
      </c>
      <c r="O209" s="8">
        <f t="shared" si="17"/>
        <v>-0.30414774652683374</v>
      </c>
      <c r="P209" s="8">
        <f t="shared" si="18"/>
        <v>-0.42167481530956752</v>
      </c>
      <c r="Q209"/>
      <c r="R209"/>
      <c r="S209"/>
    </row>
    <row r="210" spans="1:19" s="2" customFormat="1" x14ac:dyDescent="0.3">
      <c r="A210"/>
      <c r="B210"/>
      <c r="C210"/>
      <c r="D210"/>
      <c r="E210"/>
      <c r="F210"/>
      <c r="G210"/>
      <c r="H210"/>
      <c r="I210" s="9">
        <v>52232</v>
      </c>
      <c r="J210" s="7">
        <v>17.194249153137207</v>
      </c>
      <c r="K210" s="7">
        <v>9.9255001544952393</v>
      </c>
      <c r="L210" s="7">
        <f t="shared" si="15"/>
        <v>27.119749307632446</v>
      </c>
      <c r="M210" s="2">
        <v>26.4</v>
      </c>
      <c r="N210" s="2">
        <f t="shared" si="16"/>
        <v>31.765000000000001</v>
      </c>
      <c r="O210" s="8">
        <f t="shared" si="17"/>
        <v>2.7263231349713868E-2</v>
      </c>
      <c r="P210" s="8">
        <f t="shared" si="18"/>
        <v>-0.14623801959287119</v>
      </c>
      <c r="Q210"/>
      <c r="R210"/>
      <c r="S210"/>
    </row>
    <row r="211" spans="1:19" s="2" customFormat="1" x14ac:dyDescent="0.3">
      <c r="A211"/>
      <c r="B211"/>
      <c r="C211"/>
      <c r="D211"/>
      <c r="E211"/>
      <c r="F211"/>
      <c r="G211"/>
      <c r="H211"/>
      <c r="I211" s="9">
        <v>52263</v>
      </c>
      <c r="J211" s="7">
        <v>27.477000713348389</v>
      </c>
      <c r="K211" s="7">
        <v>9.648749828338623</v>
      </c>
      <c r="L211" s="7">
        <f t="shared" si="15"/>
        <v>37.125750541687012</v>
      </c>
      <c r="M211" s="2">
        <v>26.4</v>
      </c>
      <c r="N211" s="2">
        <f t="shared" si="16"/>
        <v>31.765000000000001</v>
      </c>
      <c r="O211" s="8">
        <f t="shared" si="17"/>
        <v>0.40627842960935667</v>
      </c>
      <c r="P211" s="8">
        <f t="shared" si="18"/>
        <v>0.16876280628638463</v>
      </c>
      <c r="Q211"/>
      <c r="R211"/>
      <c r="S211"/>
    </row>
    <row r="212" spans="1:19" s="2" customFormat="1" x14ac:dyDescent="0.3">
      <c r="A212"/>
      <c r="B212"/>
      <c r="C212"/>
      <c r="D212"/>
      <c r="E212"/>
      <c r="F212"/>
      <c r="G212"/>
      <c r="H212"/>
      <c r="I212" s="9">
        <v>52291</v>
      </c>
      <c r="J212" s="7">
        <v>26.214999675750732</v>
      </c>
      <c r="K212" s="7">
        <v>9.4504997730255127</v>
      </c>
      <c r="L212" s="7">
        <f t="shared" si="15"/>
        <v>35.665499448776245</v>
      </c>
      <c r="M212" s="2">
        <v>26.4</v>
      </c>
      <c r="N212" s="2">
        <f t="shared" si="16"/>
        <v>31.765000000000001</v>
      </c>
      <c r="O212" s="8">
        <f t="shared" si="17"/>
        <v>0.35096588821122143</v>
      </c>
      <c r="P212" s="8">
        <f t="shared" si="18"/>
        <v>0.12279236419884287</v>
      </c>
      <c r="Q212"/>
      <c r="R212"/>
      <c r="S212"/>
    </row>
    <row r="213" spans="1:19" s="2" customFormat="1" x14ac:dyDescent="0.3">
      <c r="A213"/>
      <c r="B213"/>
      <c r="C213"/>
      <c r="D213"/>
      <c r="E213"/>
      <c r="F213"/>
      <c r="G213"/>
      <c r="H213"/>
      <c r="I213" s="9">
        <v>52322</v>
      </c>
      <c r="J213" s="7">
        <v>28.124499320983887</v>
      </c>
      <c r="K213" s="7">
        <v>9.5477497577667236</v>
      </c>
      <c r="L213" s="7">
        <f t="shared" si="15"/>
        <v>37.67224907875061</v>
      </c>
      <c r="M213" s="2">
        <v>26.4</v>
      </c>
      <c r="N213" s="2">
        <f t="shared" si="16"/>
        <v>31.765000000000001</v>
      </c>
      <c r="O213" s="8">
        <f t="shared" si="17"/>
        <v>0.42697913177085645</v>
      </c>
      <c r="P213" s="8">
        <f t="shared" si="18"/>
        <v>0.18596723056038433</v>
      </c>
      <c r="Q213"/>
      <c r="R213"/>
      <c r="S213"/>
    </row>
    <row r="214" spans="1:19" s="2" customFormat="1" x14ac:dyDescent="0.3">
      <c r="A214"/>
      <c r="B214"/>
      <c r="C214"/>
      <c r="D214"/>
      <c r="E214"/>
      <c r="F214"/>
      <c r="G214"/>
      <c r="H214"/>
      <c r="I214" s="9">
        <v>52352</v>
      </c>
      <c r="J214" s="7">
        <v>30.644499778747559</v>
      </c>
      <c r="K214" s="7">
        <v>9.7725000381469727</v>
      </c>
      <c r="L214" s="7">
        <f t="shared" si="15"/>
        <v>40.416999816894531</v>
      </c>
      <c r="M214" s="2">
        <v>26.4</v>
      </c>
      <c r="N214" s="2">
        <f t="shared" si="16"/>
        <v>31.765000000000001</v>
      </c>
      <c r="O214" s="8">
        <f t="shared" si="17"/>
        <v>0.53094696276115649</v>
      </c>
      <c r="P214" s="8">
        <f t="shared" si="18"/>
        <v>0.2723752500202905</v>
      </c>
      <c r="Q214"/>
      <c r="R214"/>
      <c r="S214"/>
    </row>
    <row r="215" spans="1:19" s="2" customFormat="1" x14ac:dyDescent="0.3">
      <c r="A215"/>
      <c r="B215"/>
      <c r="C215"/>
      <c r="D215"/>
      <c r="E215"/>
      <c r="F215"/>
      <c r="G215"/>
      <c r="H215"/>
      <c r="I215" s="9">
        <v>52383</v>
      </c>
      <c r="J215" s="7">
        <v>34.072251319885254</v>
      </c>
      <c r="K215" s="7">
        <v>4.9397499561309814</v>
      </c>
      <c r="L215" s="7">
        <f t="shared" si="15"/>
        <v>39.012001276016235</v>
      </c>
      <c r="M215" s="2">
        <v>26.4</v>
      </c>
      <c r="N215" s="2">
        <f t="shared" si="16"/>
        <v>31.765000000000001</v>
      </c>
      <c r="O215" s="8">
        <f t="shared" si="17"/>
        <v>0.47772732106122118</v>
      </c>
      <c r="P215" s="8">
        <f t="shared" si="18"/>
        <v>0.22814422402065904</v>
      </c>
      <c r="Q215"/>
      <c r="R215"/>
      <c r="S215"/>
    </row>
    <row r="216" spans="1:19" s="2" customFormat="1" x14ac:dyDescent="0.3">
      <c r="A216"/>
      <c r="B216"/>
      <c r="C216"/>
      <c r="D216"/>
      <c r="E216"/>
      <c r="F216"/>
      <c r="G216"/>
      <c r="H216"/>
      <c r="I216" s="9">
        <v>52413</v>
      </c>
      <c r="J216" s="7">
        <v>34.90424919128418</v>
      </c>
      <c r="K216" s="7">
        <v>7.4557501077651978</v>
      </c>
      <c r="L216" s="7">
        <f t="shared" si="15"/>
        <v>42.359999299049377</v>
      </c>
      <c r="M216" s="2">
        <v>26.4</v>
      </c>
      <c r="N216" s="2">
        <f t="shared" si="16"/>
        <v>31.765000000000001</v>
      </c>
      <c r="O216" s="8">
        <f t="shared" si="17"/>
        <v>0.60454542799429478</v>
      </c>
      <c r="P216" s="8">
        <f t="shared" si="18"/>
        <v>0.33354318586650011</v>
      </c>
      <c r="Q216"/>
      <c r="R216"/>
      <c r="S216"/>
    </row>
    <row r="217" spans="1:19" s="2" customFormat="1" x14ac:dyDescent="0.3">
      <c r="A217"/>
      <c r="B217"/>
      <c r="C217"/>
      <c r="D217"/>
      <c r="E217"/>
      <c r="F217"/>
      <c r="G217"/>
      <c r="H217"/>
      <c r="I217" s="9">
        <v>52444</v>
      </c>
      <c r="J217" s="7">
        <v>13.917249917984009</v>
      </c>
      <c r="K217" s="7">
        <v>6.0107498168945313</v>
      </c>
      <c r="L217" s="7">
        <f t="shared" si="15"/>
        <v>19.92799973487854</v>
      </c>
      <c r="M217" s="2">
        <v>26.4</v>
      </c>
      <c r="N217" s="2">
        <f t="shared" si="16"/>
        <v>31.765000000000001</v>
      </c>
      <c r="O217" s="8">
        <f t="shared" si="17"/>
        <v>-0.24515152519399463</v>
      </c>
      <c r="P217" s="8">
        <f t="shared" si="18"/>
        <v>-0.37264285424591403</v>
      </c>
      <c r="Q217"/>
      <c r="R217"/>
      <c r="S217"/>
    </row>
    <row r="218" spans="1:19" s="2" customFormat="1" x14ac:dyDescent="0.3">
      <c r="A218"/>
      <c r="B218"/>
      <c r="C218"/>
      <c r="D218"/>
      <c r="E218"/>
      <c r="F218"/>
      <c r="G218"/>
      <c r="H218"/>
      <c r="I218" s="9">
        <v>52475</v>
      </c>
      <c r="J218" s="7">
        <v>14.663749694824219</v>
      </c>
      <c r="K218" s="7">
        <v>6.1330000162124634</v>
      </c>
      <c r="L218" s="7">
        <f t="shared" si="15"/>
        <v>20.796749711036682</v>
      </c>
      <c r="M218" s="2">
        <v>26.4</v>
      </c>
      <c r="N218" s="2">
        <f t="shared" si="16"/>
        <v>31.765000000000001</v>
      </c>
      <c r="O218" s="8">
        <f t="shared" si="17"/>
        <v>-0.21224432912739832</v>
      </c>
      <c r="P218" s="8">
        <f t="shared" si="18"/>
        <v>-0.34529357119355641</v>
      </c>
      <c r="Q218"/>
      <c r="R218"/>
      <c r="S218"/>
    </row>
    <row r="219" spans="1:19" s="2" customFormat="1" x14ac:dyDescent="0.3">
      <c r="A219"/>
      <c r="B219"/>
      <c r="C219"/>
      <c r="D219"/>
      <c r="E219"/>
      <c r="F219"/>
      <c r="G219"/>
      <c r="H219"/>
      <c r="I219" s="9">
        <v>52505</v>
      </c>
      <c r="J219" s="7">
        <v>14.641249895095825</v>
      </c>
      <c r="K219" s="7">
        <v>6.1997499465942383</v>
      </c>
      <c r="L219" s="7">
        <f t="shared" si="15"/>
        <v>20.840999841690063</v>
      </c>
      <c r="M219" s="2">
        <v>26.4</v>
      </c>
      <c r="N219" s="2">
        <f t="shared" si="16"/>
        <v>31.765000000000001</v>
      </c>
      <c r="O219" s="8">
        <f t="shared" si="17"/>
        <v>-0.21056818781477027</v>
      </c>
      <c r="P219" s="8">
        <f t="shared" si="18"/>
        <v>-0.34390052442342001</v>
      </c>
      <c r="Q219"/>
      <c r="R219"/>
      <c r="S219"/>
    </row>
    <row r="220" spans="1:19" s="2" customFormat="1" x14ac:dyDescent="0.3">
      <c r="A220"/>
      <c r="B220"/>
      <c r="C220"/>
      <c r="D220"/>
      <c r="E220"/>
      <c r="F220"/>
      <c r="G220"/>
      <c r="H220"/>
      <c r="I220" s="9">
        <v>52536</v>
      </c>
      <c r="J220" s="7">
        <v>13.97974967956543</v>
      </c>
      <c r="K220" s="7">
        <v>6.0957498550415039</v>
      </c>
      <c r="L220" s="7">
        <f t="shared" si="15"/>
        <v>20.075499534606934</v>
      </c>
      <c r="M220" s="2">
        <v>26.4</v>
      </c>
      <c r="N220" s="2">
        <f t="shared" si="16"/>
        <v>31.765000000000001</v>
      </c>
      <c r="O220" s="8">
        <f t="shared" si="17"/>
        <v>-0.23956441156791919</v>
      </c>
      <c r="P220" s="8">
        <f t="shared" si="18"/>
        <v>-0.36799938502732776</v>
      </c>
      <c r="Q220"/>
      <c r="R220"/>
      <c r="S220"/>
    </row>
    <row r="221" spans="1:19" s="2" customFormat="1" x14ac:dyDescent="0.3">
      <c r="A221"/>
      <c r="B221"/>
      <c r="C221"/>
      <c r="D221"/>
      <c r="E221"/>
      <c r="F221"/>
      <c r="G221"/>
      <c r="H221"/>
      <c r="I221" s="9">
        <v>52566</v>
      </c>
      <c r="J221" s="7">
        <v>12.487249612808228</v>
      </c>
      <c r="K221" s="7">
        <v>5.9497499465942383</v>
      </c>
      <c r="L221" s="7">
        <f t="shared" si="15"/>
        <v>18.436999559402466</v>
      </c>
      <c r="M221" s="2">
        <v>26.4</v>
      </c>
      <c r="N221" s="2">
        <f t="shared" si="16"/>
        <v>31.765000000000001</v>
      </c>
      <c r="O221" s="8">
        <f t="shared" si="17"/>
        <v>-0.30162880456808838</v>
      </c>
      <c r="P221" s="8">
        <f t="shared" si="18"/>
        <v>-0.41958131404368126</v>
      </c>
      <c r="Q221"/>
      <c r="R221"/>
      <c r="S221"/>
    </row>
    <row r="222" spans="1:19" s="2" customFormat="1" x14ac:dyDescent="0.3">
      <c r="A222"/>
      <c r="B222"/>
      <c r="C222"/>
      <c r="D222"/>
      <c r="E222"/>
      <c r="F222"/>
      <c r="G222"/>
      <c r="H222"/>
      <c r="I222" s="9">
        <v>52597</v>
      </c>
      <c r="J222" s="7">
        <v>17.215874195098877</v>
      </c>
      <c r="K222" s="7">
        <v>9.9742501974105835</v>
      </c>
      <c r="L222" s="7">
        <f t="shared" si="15"/>
        <v>27.19012439250946</v>
      </c>
      <c r="M222" s="2">
        <v>26.4</v>
      </c>
      <c r="N222" s="2">
        <f t="shared" si="16"/>
        <v>31.765000000000001</v>
      </c>
      <c r="O222" s="8">
        <f t="shared" si="17"/>
        <v>2.9928954261722041E-2</v>
      </c>
      <c r="P222" s="8">
        <f t="shared" si="18"/>
        <v>-0.1440225281753672</v>
      </c>
      <c r="Q222"/>
      <c r="R222"/>
      <c r="S222"/>
    </row>
    <row r="223" spans="1:19" s="2" customFormat="1" x14ac:dyDescent="0.3">
      <c r="A223"/>
      <c r="B223"/>
      <c r="C223"/>
      <c r="D223"/>
      <c r="E223"/>
      <c r="F223"/>
      <c r="G223"/>
      <c r="H223"/>
      <c r="I223" s="9">
        <v>52628</v>
      </c>
      <c r="J223" s="7">
        <v>27.508000612258911</v>
      </c>
      <c r="K223" s="7">
        <v>9.6976249217987061</v>
      </c>
      <c r="L223" s="7">
        <f t="shared" si="15"/>
        <v>37.205625534057617</v>
      </c>
      <c r="M223" s="2">
        <v>26.4</v>
      </c>
      <c r="N223" s="2">
        <f t="shared" si="16"/>
        <v>31.765000000000001</v>
      </c>
      <c r="O223" s="8">
        <f t="shared" si="17"/>
        <v>0.4093039975021826</v>
      </c>
      <c r="P223" s="8">
        <f t="shared" si="18"/>
        <v>0.17127736609657229</v>
      </c>
      <c r="Q223"/>
      <c r="R223"/>
      <c r="S223"/>
    </row>
    <row r="224" spans="1:19" s="2" customFormat="1" x14ac:dyDescent="0.3">
      <c r="A224"/>
      <c r="B224"/>
      <c r="C224"/>
      <c r="D224"/>
      <c r="E224"/>
      <c r="F224"/>
      <c r="G224"/>
      <c r="H224"/>
      <c r="I224" s="9">
        <v>52657</v>
      </c>
      <c r="J224" s="7">
        <v>26.245999574661255</v>
      </c>
      <c r="K224" s="7">
        <v>9.4992498159408569</v>
      </c>
      <c r="L224" s="7">
        <f t="shared" si="15"/>
        <v>35.745249390602112</v>
      </c>
      <c r="M224" s="2">
        <v>26.4</v>
      </c>
      <c r="N224" s="2">
        <f t="shared" si="16"/>
        <v>31.765000000000001</v>
      </c>
      <c r="O224" s="8">
        <f t="shared" si="17"/>
        <v>0.35398671934098913</v>
      </c>
      <c r="P224" s="8">
        <f t="shared" si="18"/>
        <v>0.12530298726907318</v>
      </c>
      <c r="Q224"/>
      <c r="R224"/>
      <c r="S224"/>
    </row>
    <row r="225" spans="1:19" s="2" customFormat="1" x14ac:dyDescent="0.3">
      <c r="A225"/>
      <c r="B225"/>
      <c r="C225"/>
      <c r="D225"/>
      <c r="E225"/>
      <c r="F225"/>
      <c r="G225"/>
      <c r="H225"/>
      <c r="I225" s="9">
        <v>52688</v>
      </c>
      <c r="J225" s="7">
        <v>28.158249378204346</v>
      </c>
      <c r="K225" s="7">
        <v>9.5966247320175171</v>
      </c>
      <c r="L225" s="7">
        <f t="shared" si="15"/>
        <v>37.754874110221863</v>
      </c>
      <c r="M225" s="2">
        <v>26.4</v>
      </c>
      <c r="N225" s="2">
        <f t="shared" si="16"/>
        <v>31.765000000000001</v>
      </c>
      <c r="O225" s="8">
        <f t="shared" si="17"/>
        <v>0.4301088678114342</v>
      </c>
      <c r="P225" s="8">
        <f t="shared" si="18"/>
        <v>0.18856836487397644</v>
      </c>
      <c r="Q225"/>
      <c r="R225"/>
      <c r="S225"/>
    </row>
    <row r="226" spans="1:19" s="2" customFormat="1" x14ac:dyDescent="0.3">
      <c r="A226"/>
      <c r="B226"/>
      <c r="C226"/>
      <c r="D226"/>
      <c r="E226"/>
      <c r="F226"/>
      <c r="G226"/>
      <c r="H226"/>
      <c r="I226" s="9">
        <v>52718</v>
      </c>
      <c r="J226" s="7">
        <v>30.678249835968018</v>
      </c>
      <c r="K226" s="7">
        <v>9.8212499618530273</v>
      </c>
      <c r="L226" s="7">
        <f t="shared" si="15"/>
        <v>40.499499797821045</v>
      </c>
      <c r="M226" s="2">
        <v>26.4</v>
      </c>
      <c r="N226" s="2">
        <f t="shared" si="16"/>
        <v>31.765000000000001</v>
      </c>
      <c r="O226" s="8">
        <f t="shared" si="17"/>
        <v>0.53407196203867602</v>
      </c>
      <c r="P226" s="8">
        <f t="shared" si="18"/>
        <v>0.27497244759392547</v>
      </c>
      <c r="Q226"/>
      <c r="R226"/>
      <c r="S226"/>
    </row>
    <row r="227" spans="1:19" s="2" customFormat="1" x14ac:dyDescent="0.3">
      <c r="A227"/>
      <c r="B227"/>
      <c r="C227"/>
      <c r="D227"/>
      <c r="E227"/>
      <c r="F227"/>
      <c r="G227"/>
      <c r="H227"/>
      <c r="I227" s="9">
        <v>52749</v>
      </c>
      <c r="J227" s="7">
        <v>34.109876155853271</v>
      </c>
      <c r="K227" s="7">
        <v>4.9646250009536743</v>
      </c>
      <c r="L227" s="7">
        <f t="shared" si="15"/>
        <v>39.074501156806946</v>
      </c>
      <c r="M227" s="2">
        <v>26.4</v>
      </c>
      <c r="N227" s="2">
        <f t="shared" si="16"/>
        <v>31.765000000000001</v>
      </c>
      <c r="O227" s="8">
        <f t="shared" si="17"/>
        <v>0.48009474078814196</v>
      </c>
      <c r="P227" s="8">
        <f t="shared" si="18"/>
        <v>0.23011179464212006</v>
      </c>
      <c r="Q227"/>
      <c r="R227"/>
      <c r="S227"/>
    </row>
    <row r="228" spans="1:19" s="2" customFormat="1" x14ac:dyDescent="0.3">
      <c r="A228"/>
      <c r="B228"/>
      <c r="C228"/>
      <c r="D228"/>
      <c r="E228"/>
      <c r="F228"/>
      <c r="G228"/>
      <c r="H228"/>
      <c r="I228" s="9">
        <v>52779</v>
      </c>
      <c r="J228" s="7">
        <v>34.941874504089355</v>
      </c>
      <c r="K228" s="7">
        <v>7.4971250891685486</v>
      </c>
      <c r="L228" s="7">
        <f t="shared" si="15"/>
        <v>42.438999593257904</v>
      </c>
      <c r="M228" s="2">
        <v>26.4</v>
      </c>
      <c r="N228" s="2">
        <f t="shared" si="16"/>
        <v>31.765000000000001</v>
      </c>
      <c r="O228" s="8">
        <f t="shared" si="17"/>
        <v>0.60753786338098137</v>
      </c>
      <c r="P228" s="8">
        <f t="shared" si="18"/>
        <v>0.33603020913766413</v>
      </c>
      <c r="Q228"/>
      <c r="R228"/>
      <c r="S228"/>
    </row>
    <row r="229" spans="1:19" s="2" customFormat="1" x14ac:dyDescent="0.3">
      <c r="A229"/>
      <c r="B229"/>
      <c r="C229"/>
      <c r="D229"/>
      <c r="E229"/>
      <c r="F229"/>
      <c r="G229"/>
      <c r="H229"/>
      <c r="I229" s="9">
        <v>52810</v>
      </c>
      <c r="J229" s="7">
        <v>13.950374960899353</v>
      </c>
      <c r="K229" s="7">
        <v>6.0441248416900635</v>
      </c>
      <c r="L229" s="7">
        <f t="shared" si="15"/>
        <v>19.994499802589417</v>
      </c>
      <c r="M229" s="2">
        <v>26.4</v>
      </c>
      <c r="N229" s="2">
        <f t="shared" si="16"/>
        <v>31.765000000000001</v>
      </c>
      <c r="O229" s="8">
        <f t="shared" si="17"/>
        <v>-0.24263258323524939</v>
      </c>
      <c r="P229" s="8">
        <f t="shared" si="18"/>
        <v>-0.37054935298002778</v>
      </c>
      <c r="Q229"/>
      <c r="R229"/>
      <c r="S229"/>
    </row>
    <row r="230" spans="1:19" s="2" customFormat="1" x14ac:dyDescent="0.3">
      <c r="A230"/>
      <c r="B230"/>
      <c r="C230"/>
      <c r="D230"/>
      <c r="E230"/>
      <c r="F230"/>
      <c r="G230"/>
      <c r="H230"/>
      <c r="I230" s="9">
        <v>52841</v>
      </c>
      <c r="J230" s="7">
        <v>14.696624755859375</v>
      </c>
      <c r="K230" s="7">
        <v>6.1665000319480896</v>
      </c>
      <c r="L230" s="7">
        <f t="shared" si="15"/>
        <v>20.863124787807465</v>
      </c>
      <c r="M230" s="2">
        <v>26.4</v>
      </c>
      <c r="N230" s="2">
        <f t="shared" si="16"/>
        <v>31.765000000000001</v>
      </c>
      <c r="O230" s="8">
        <f t="shared" si="17"/>
        <v>-0.20973012167395966</v>
      </c>
      <c r="P230" s="8">
        <f t="shared" si="18"/>
        <v>-0.34320400479120217</v>
      </c>
      <c r="Q230"/>
      <c r="R230"/>
      <c r="S230"/>
    </row>
    <row r="231" spans="1:19" s="2" customFormat="1" x14ac:dyDescent="0.3">
      <c r="A231"/>
      <c r="B231"/>
      <c r="C231"/>
      <c r="D231"/>
      <c r="E231"/>
      <c r="F231"/>
      <c r="G231"/>
      <c r="H231"/>
      <c r="I231" s="9">
        <v>52871</v>
      </c>
      <c r="J231" s="7">
        <v>14.674374938011169</v>
      </c>
      <c r="K231" s="7">
        <v>6.2331249713897705</v>
      </c>
      <c r="L231" s="7">
        <f t="shared" si="15"/>
        <v>20.90749990940094</v>
      </c>
      <c r="M231" s="2">
        <v>26.4</v>
      </c>
      <c r="N231" s="2">
        <f t="shared" si="16"/>
        <v>31.765000000000001</v>
      </c>
      <c r="O231" s="8">
        <f t="shared" si="17"/>
        <v>-0.20804924585602491</v>
      </c>
      <c r="P231" s="8">
        <f t="shared" si="18"/>
        <v>-0.34180702315753375</v>
      </c>
      <c r="Q231"/>
      <c r="R231"/>
      <c r="S231"/>
    </row>
    <row r="232" spans="1:19" s="2" customFormat="1" x14ac:dyDescent="0.3">
      <c r="A232"/>
      <c r="B232"/>
      <c r="C232"/>
      <c r="D232"/>
      <c r="E232"/>
      <c r="F232"/>
      <c r="G232"/>
      <c r="H232"/>
      <c r="I232" s="9">
        <v>52902</v>
      </c>
      <c r="J232" s="7">
        <v>14.012624740600586</v>
      </c>
      <c r="K232" s="7">
        <v>6.1291248798370361</v>
      </c>
      <c r="L232" s="7">
        <f t="shared" si="15"/>
        <v>20.141749620437622</v>
      </c>
      <c r="M232" s="2">
        <v>26.4</v>
      </c>
      <c r="N232" s="2">
        <f t="shared" si="16"/>
        <v>31.765000000000001</v>
      </c>
      <c r="O232" s="8">
        <f t="shared" si="17"/>
        <v>-0.23705493861978699</v>
      </c>
      <c r="P232" s="8">
        <f t="shared" si="18"/>
        <v>-0.36591375348850552</v>
      </c>
      <c r="Q232"/>
      <c r="R232"/>
      <c r="S232"/>
    </row>
    <row r="233" spans="1:19" s="2" customFormat="1" x14ac:dyDescent="0.3">
      <c r="A233"/>
      <c r="B233"/>
      <c r="C233"/>
      <c r="D233"/>
      <c r="E233"/>
      <c r="F233"/>
      <c r="G233"/>
      <c r="H233"/>
      <c r="I233" s="9">
        <v>52932</v>
      </c>
      <c r="J233" s="7">
        <v>12.520374655723572</v>
      </c>
      <c r="K233" s="7">
        <v>5.9831249713897705</v>
      </c>
      <c r="L233" s="7">
        <f t="shared" si="15"/>
        <v>18.503499627113342</v>
      </c>
      <c r="M233" s="2">
        <v>26.4</v>
      </c>
      <c r="N233" s="2">
        <f t="shared" si="16"/>
        <v>31.765000000000001</v>
      </c>
      <c r="O233" s="8">
        <f t="shared" si="17"/>
        <v>-0.29910986260934302</v>
      </c>
      <c r="P233" s="8">
        <f t="shared" si="18"/>
        <v>-0.41748781277779501</v>
      </c>
      <c r="Q233"/>
      <c r="R233"/>
      <c r="S233"/>
    </row>
    <row r="234" spans="1:19" s="2" customFormat="1" x14ac:dyDescent="0.3">
      <c r="A234"/>
      <c r="B234"/>
      <c r="C234"/>
      <c r="D234"/>
      <c r="E234"/>
      <c r="F234"/>
      <c r="G234"/>
      <c r="H234"/>
      <c r="I234" s="9">
        <v>52963</v>
      </c>
      <c r="J234" s="7">
        <v>17.237499237060547</v>
      </c>
      <c r="K234" s="7">
        <v>10.023000240325928</v>
      </c>
      <c r="L234" s="7">
        <f t="shared" si="15"/>
        <v>27.260499477386475</v>
      </c>
      <c r="M234" s="2">
        <v>26.4</v>
      </c>
      <c r="N234" s="2">
        <f t="shared" si="16"/>
        <v>31.765000000000001</v>
      </c>
      <c r="O234" s="8">
        <f t="shared" si="17"/>
        <v>3.2594677173730213E-2</v>
      </c>
      <c r="P234" s="8">
        <f t="shared" si="18"/>
        <v>-0.14180703675786321</v>
      </c>
      <c r="Q234"/>
      <c r="R234"/>
      <c r="S234"/>
    </row>
    <row r="235" spans="1:19" s="2" customFormat="1" x14ac:dyDescent="0.3">
      <c r="A235"/>
      <c r="B235"/>
      <c r="C235"/>
      <c r="D235"/>
      <c r="E235"/>
      <c r="F235"/>
      <c r="G235"/>
      <c r="H235"/>
      <c r="I235" s="9">
        <v>52994</v>
      </c>
      <c r="J235" s="7">
        <v>27.539000511169434</v>
      </c>
      <c r="K235" s="7">
        <v>9.7465000152587891</v>
      </c>
      <c r="L235" s="7">
        <f t="shared" si="15"/>
        <v>37.285500526428223</v>
      </c>
      <c r="M235" s="2">
        <v>26.4</v>
      </c>
      <c r="N235" s="2">
        <f t="shared" si="16"/>
        <v>31.765000000000001</v>
      </c>
      <c r="O235" s="8">
        <f t="shared" si="17"/>
        <v>0.41232956539500853</v>
      </c>
      <c r="P235" s="8">
        <f t="shared" si="18"/>
        <v>0.17379192590675974</v>
      </c>
      <c r="Q235"/>
      <c r="R235"/>
      <c r="S235"/>
    </row>
    <row r="236" spans="1:19" s="2" customFormat="1" x14ac:dyDescent="0.3">
      <c r="A236"/>
      <c r="B236"/>
      <c r="C236"/>
      <c r="D236"/>
      <c r="E236"/>
      <c r="F236"/>
      <c r="G236"/>
      <c r="H236"/>
      <c r="I236" s="9">
        <v>53022</v>
      </c>
      <c r="J236" s="7">
        <v>26.276999473571777</v>
      </c>
      <c r="K236" s="7">
        <v>9.5479998588562012</v>
      </c>
      <c r="L236" s="7">
        <f t="shared" si="15"/>
        <v>35.824999332427979</v>
      </c>
      <c r="M236" s="2">
        <v>26.4</v>
      </c>
      <c r="N236" s="2">
        <f t="shared" si="16"/>
        <v>31.765000000000001</v>
      </c>
      <c r="O236" s="8">
        <f t="shared" si="17"/>
        <v>0.35700755047075683</v>
      </c>
      <c r="P236" s="8">
        <f t="shared" si="18"/>
        <v>0.1278136103393035</v>
      </c>
      <c r="Q236"/>
      <c r="R236"/>
      <c r="S236"/>
    </row>
    <row r="237" spans="1:19" s="2" customFormat="1" x14ac:dyDescent="0.3">
      <c r="A237"/>
      <c r="B237"/>
      <c r="C237"/>
      <c r="D237"/>
      <c r="E237"/>
      <c r="F237"/>
      <c r="G237"/>
      <c r="H237"/>
      <c r="I237" s="9">
        <v>53053</v>
      </c>
      <c r="J237" s="7">
        <v>28.191999435424805</v>
      </c>
      <c r="K237" s="7">
        <v>9.6454997062683105</v>
      </c>
      <c r="L237" s="7">
        <f t="shared" si="15"/>
        <v>37.837499141693115</v>
      </c>
      <c r="M237" s="2">
        <v>26.4</v>
      </c>
      <c r="N237" s="2">
        <f t="shared" si="16"/>
        <v>31.765000000000001</v>
      </c>
      <c r="O237" s="8">
        <f t="shared" si="17"/>
        <v>0.43323860385201196</v>
      </c>
      <c r="P237" s="8">
        <f t="shared" si="18"/>
        <v>0.19116949918756854</v>
      </c>
      <c r="Q237"/>
      <c r="R237"/>
      <c r="S237"/>
    </row>
    <row r="238" spans="1:19" s="2" customFormat="1" x14ac:dyDescent="0.3">
      <c r="A238"/>
      <c r="B238"/>
      <c r="C238"/>
      <c r="D238"/>
      <c r="E238"/>
      <c r="F238"/>
      <c r="G238"/>
      <c r="H238"/>
      <c r="I238" s="9">
        <v>53083</v>
      </c>
      <c r="J238" s="7">
        <v>30.711999893188477</v>
      </c>
      <c r="K238" s="7">
        <v>9.869999885559082</v>
      </c>
      <c r="L238" s="7">
        <f t="shared" si="15"/>
        <v>40.581999778747559</v>
      </c>
      <c r="M238" s="2">
        <v>26.4</v>
      </c>
      <c r="N238" s="2">
        <f t="shared" si="16"/>
        <v>31.765000000000001</v>
      </c>
      <c r="O238" s="8">
        <f t="shared" si="17"/>
        <v>0.53719696131619554</v>
      </c>
      <c r="P238" s="8">
        <f t="shared" si="18"/>
        <v>0.27756964516756044</v>
      </c>
      <c r="Q238"/>
      <c r="R238"/>
      <c r="S238"/>
    </row>
    <row r="239" spans="1:19" s="2" customFormat="1" x14ac:dyDescent="0.3">
      <c r="A239"/>
      <c r="B239"/>
      <c r="C239"/>
      <c r="D239"/>
      <c r="E239"/>
      <c r="F239"/>
      <c r="G239"/>
      <c r="H239"/>
      <c r="I239" s="9">
        <v>53114</v>
      </c>
      <c r="J239" s="7">
        <v>34.147500991821289</v>
      </c>
      <c r="K239" s="7">
        <v>4.9895000457763672</v>
      </c>
      <c r="L239" s="7">
        <f t="shared" si="15"/>
        <v>39.137001037597656</v>
      </c>
      <c r="M239" s="2">
        <v>26.4</v>
      </c>
      <c r="N239" s="2">
        <f t="shared" si="16"/>
        <v>31.765000000000001</v>
      </c>
      <c r="O239" s="8">
        <f t="shared" si="17"/>
        <v>0.48246216051506274</v>
      </c>
      <c r="P239" s="8">
        <f t="shared" si="18"/>
        <v>0.23207936526358108</v>
      </c>
      <c r="Q239"/>
      <c r="R239"/>
      <c r="S239"/>
    </row>
    <row r="240" spans="1:19" s="2" customFormat="1" x14ac:dyDescent="0.3">
      <c r="A240"/>
      <c r="B240"/>
      <c r="C240"/>
      <c r="D240"/>
      <c r="E240"/>
      <c r="F240"/>
      <c r="G240"/>
      <c r="H240"/>
      <c r="I240" s="9">
        <v>53144</v>
      </c>
      <c r="J240" s="7">
        <v>34.979499816894531</v>
      </c>
      <c r="K240" s="7">
        <v>7.5385000705718994</v>
      </c>
      <c r="L240" s="7">
        <f t="shared" si="15"/>
        <v>42.517999887466431</v>
      </c>
      <c r="M240" s="2">
        <v>26.4</v>
      </c>
      <c r="N240" s="2">
        <f t="shared" si="16"/>
        <v>31.765000000000001</v>
      </c>
      <c r="O240" s="8">
        <f t="shared" si="17"/>
        <v>0.61053029876766796</v>
      </c>
      <c r="P240" s="8">
        <f t="shared" si="18"/>
        <v>0.33851723240882836</v>
      </c>
      <c r="Q240"/>
      <c r="R240"/>
      <c r="S240"/>
    </row>
    <row r="241" spans="1:19" s="2" customFormat="1" x14ac:dyDescent="0.3">
      <c r="A241"/>
      <c r="B241"/>
      <c r="C241"/>
      <c r="D241"/>
      <c r="E241"/>
      <c r="F241"/>
      <c r="G241"/>
      <c r="H241"/>
      <c r="I241" s="9">
        <v>53175</v>
      </c>
      <c r="J241" s="7">
        <v>13.983500003814697</v>
      </c>
      <c r="K241" s="7">
        <v>6.0774998664855957</v>
      </c>
      <c r="L241" s="7">
        <f t="shared" si="15"/>
        <v>20.060999870300293</v>
      </c>
      <c r="M241" s="2">
        <v>26.4</v>
      </c>
      <c r="N241" s="2">
        <f t="shared" si="16"/>
        <v>31.765000000000001</v>
      </c>
      <c r="O241" s="8">
        <f t="shared" si="17"/>
        <v>-0.24011364127650403</v>
      </c>
      <c r="P241" s="8">
        <f t="shared" si="18"/>
        <v>-0.36845585171414164</v>
      </c>
      <c r="Q241"/>
      <c r="R241"/>
      <c r="S241"/>
    </row>
    <row r="242" spans="1:19" s="2" customFormat="1" x14ac:dyDescent="0.3">
      <c r="A242"/>
      <c r="B242"/>
      <c r="C242"/>
      <c r="D242"/>
      <c r="E242"/>
      <c r="F242"/>
      <c r="G242"/>
      <c r="H242"/>
      <c r="I242" s="9">
        <v>53206</v>
      </c>
      <c r="J242" s="7">
        <v>14.729499816894531</v>
      </c>
      <c r="K242" s="7">
        <v>6.2000000476837158</v>
      </c>
      <c r="L242" s="7">
        <f t="shared" si="15"/>
        <v>20.929499864578247</v>
      </c>
      <c r="M242" s="2">
        <v>26.4</v>
      </c>
      <c r="N242" s="2">
        <f t="shared" si="16"/>
        <v>31.765000000000001</v>
      </c>
      <c r="O242" s="8">
        <f t="shared" si="17"/>
        <v>-0.20721591422052088</v>
      </c>
      <c r="P242" s="8">
        <f t="shared" si="18"/>
        <v>-0.34111443838884792</v>
      </c>
      <c r="Q242"/>
      <c r="R242"/>
      <c r="S242"/>
    </row>
    <row r="243" spans="1:19" s="2" customFormat="1" x14ac:dyDescent="0.3">
      <c r="A243"/>
      <c r="B243"/>
      <c r="C243"/>
      <c r="D243"/>
      <c r="E243"/>
      <c r="F243"/>
      <c r="G243"/>
      <c r="H243"/>
      <c r="I243" s="9">
        <v>53236</v>
      </c>
      <c r="J243" s="7">
        <v>14.707499980926514</v>
      </c>
      <c r="K243" s="7">
        <v>6.2664999961853027</v>
      </c>
      <c r="L243" s="7">
        <f t="shared" si="15"/>
        <v>20.973999977111816</v>
      </c>
      <c r="M243" s="2">
        <v>26.4</v>
      </c>
      <c r="N243" s="2">
        <f t="shared" si="16"/>
        <v>31.765000000000001</v>
      </c>
      <c r="O243" s="8">
        <f t="shared" si="17"/>
        <v>-0.20553030389727966</v>
      </c>
      <c r="P243" s="8">
        <f t="shared" si="18"/>
        <v>-0.3397135218916475</v>
      </c>
      <c r="Q243"/>
      <c r="R243"/>
      <c r="S243"/>
    </row>
    <row r="244" spans="1:19" s="2" customFormat="1" x14ac:dyDescent="0.3">
      <c r="A244"/>
      <c r="B244"/>
      <c r="C244"/>
      <c r="D244"/>
      <c r="E244"/>
      <c r="F244"/>
      <c r="G244"/>
      <c r="H244"/>
      <c r="I244" s="9">
        <v>53267</v>
      </c>
      <c r="J244" s="7">
        <v>14.045499801635742</v>
      </c>
      <c r="K244" s="7">
        <v>6.1624999046325684</v>
      </c>
      <c r="L244" s="7">
        <f t="shared" si="15"/>
        <v>20.207999706268311</v>
      </c>
      <c r="M244" s="2">
        <v>26.4</v>
      </c>
      <c r="N244" s="2">
        <f t="shared" si="16"/>
        <v>31.765000000000001</v>
      </c>
      <c r="O244" s="8">
        <f t="shared" si="17"/>
        <v>-0.23454546567165491</v>
      </c>
      <c r="P244" s="8">
        <f t="shared" si="18"/>
        <v>-0.36382812194968328</v>
      </c>
      <c r="Q244"/>
      <c r="R244"/>
      <c r="S244"/>
    </row>
    <row r="245" spans="1:19" s="2" customFormat="1" x14ac:dyDescent="0.3">
      <c r="A245"/>
      <c r="B245"/>
      <c r="C245"/>
      <c r="D245"/>
      <c r="E245"/>
      <c r="F245"/>
      <c r="G245"/>
      <c r="H245"/>
      <c r="I245" s="9">
        <v>53297</v>
      </c>
      <c r="J245" s="7">
        <v>12.553499698638916</v>
      </c>
      <c r="K245" s="7">
        <v>6.0164999961853027</v>
      </c>
      <c r="L245" s="7">
        <f t="shared" si="15"/>
        <v>18.569999694824219</v>
      </c>
      <c r="M245" s="2">
        <v>26.4</v>
      </c>
      <c r="N245" s="2">
        <f t="shared" si="16"/>
        <v>31.765000000000001</v>
      </c>
      <c r="O245" s="8">
        <f t="shared" si="17"/>
        <v>-0.29659092065059778</v>
      </c>
      <c r="P245" s="8">
        <f t="shared" si="18"/>
        <v>-0.41539431151190875</v>
      </c>
      <c r="Q245"/>
      <c r="R245"/>
      <c r="S245"/>
    </row>
    <row r="246" spans="1:19" s="2" customFormat="1" x14ac:dyDescent="0.3">
      <c r="A246"/>
      <c r="B246"/>
      <c r="C246"/>
      <c r="D246"/>
      <c r="E246"/>
      <c r="F246"/>
      <c r="G246"/>
      <c r="H246"/>
      <c r="I246" s="9">
        <v>53328</v>
      </c>
      <c r="J246" s="7">
        <v>17.259124279022217</v>
      </c>
      <c r="K246" s="7">
        <v>10.071750283241272</v>
      </c>
      <c r="L246" s="7">
        <f t="shared" si="15"/>
        <v>27.330874562263489</v>
      </c>
      <c r="M246" s="2">
        <v>26.4</v>
      </c>
      <c r="N246" s="2">
        <f t="shared" si="16"/>
        <v>31.765000000000001</v>
      </c>
      <c r="O246" s="8">
        <f t="shared" si="17"/>
        <v>3.5260400085738164E-2</v>
      </c>
      <c r="P246" s="8">
        <f t="shared" si="18"/>
        <v>-0.13959154534035922</v>
      </c>
      <c r="Q246"/>
      <c r="R246"/>
      <c r="S246"/>
    </row>
    <row r="247" spans="1:19" s="2" customFormat="1" x14ac:dyDescent="0.3">
      <c r="A247"/>
      <c r="B247"/>
      <c r="C247"/>
      <c r="D247"/>
      <c r="E247"/>
      <c r="F247"/>
      <c r="G247"/>
      <c r="H247"/>
      <c r="I247" s="9">
        <v>53359</v>
      </c>
      <c r="J247" s="7">
        <v>27.570000410079956</v>
      </c>
      <c r="K247" s="7">
        <v>9.7953751087188721</v>
      </c>
      <c r="L247" s="7">
        <f t="shared" si="15"/>
        <v>37.365375518798828</v>
      </c>
      <c r="M247" s="2">
        <v>26.4</v>
      </c>
      <c r="N247" s="2">
        <f t="shared" si="16"/>
        <v>31.765000000000001</v>
      </c>
      <c r="O247" s="8">
        <f t="shared" si="17"/>
        <v>0.41535513328783447</v>
      </c>
      <c r="P247" s="8">
        <f t="shared" si="18"/>
        <v>0.17630648571694718</v>
      </c>
      <c r="Q247"/>
      <c r="R247"/>
      <c r="S247"/>
    </row>
    <row r="248" spans="1:19" s="2" customFormat="1" x14ac:dyDescent="0.3">
      <c r="A248"/>
      <c r="B248"/>
      <c r="C248"/>
      <c r="D248"/>
      <c r="E248"/>
      <c r="F248"/>
      <c r="G248"/>
      <c r="H248"/>
      <c r="I248" s="9">
        <v>53387</v>
      </c>
      <c r="J248" s="7">
        <v>26.3079993724823</v>
      </c>
      <c r="K248" s="7">
        <v>9.5967499017715454</v>
      </c>
      <c r="L248" s="7">
        <f t="shared" si="15"/>
        <v>35.904749274253845</v>
      </c>
      <c r="M248" s="2">
        <v>26.4</v>
      </c>
      <c r="N248" s="2">
        <f t="shared" si="16"/>
        <v>31.765000000000001</v>
      </c>
      <c r="O248" s="8">
        <f t="shared" si="17"/>
        <v>0.36002838160052453</v>
      </c>
      <c r="P248" s="8">
        <f t="shared" si="18"/>
        <v>0.13032423340953381</v>
      </c>
      <c r="Q248"/>
      <c r="R248"/>
      <c r="S248"/>
    </row>
    <row r="249" spans="1:19" s="2" customFormat="1" x14ac:dyDescent="0.3">
      <c r="A249"/>
      <c r="B249"/>
      <c r="C249"/>
      <c r="D249"/>
      <c r="E249"/>
      <c r="F249"/>
      <c r="G249"/>
      <c r="H249"/>
      <c r="I249" s="9">
        <v>53418</v>
      </c>
      <c r="J249" s="7">
        <v>28.225749492645264</v>
      </c>
      <c r="K249" s="7">
        <v>9.694374680519104</v>
      </c>
      <c r="L249" s="7">
        <f t="shared" si="15"/>
        <v>37.920124173164368</v>
      </c>
      <c r="M249" s="2">
        <v>26.4</v>
      </c>
      <c r="N249" s="2">
        <f t="shared" si="16"/>
        <v>31.765000000000001</v>
      </c>
      <c r="O249" s="8">
        <f t="shared" si="17"/>
        <v>0.43636833989258972</v>
      </c>
      <c r="P249" s="8">
        <f t="shared" si="18"/>
        <v>0.19377063350116064</v>
      </c>
      <c r="Q249"/>
      <c r="R249"/>
      <c r="S249"/>
    </row>
    <row r="250" spans="1:19" s="2" customFormat="1" x14ac:dyDescent="0.3">
      <c r="A250"/>
      <c r="B250"/>
      <c r="C250"/>
      <c r="D250"/>
      <c r="E250"/>
      <c r="F250"/>
      <c r="G250"/>
      <c r="H250"/>
      <c r="I250" s="9">
        <v>53448</v>
      </c>
      <c r="J250" s="7">
        <v>30.745749950408936</v>
      </c>
      <c r="K250" s="7">
        <v>9.9187498092651367</v>
      </c>
      <c r="L250" s="7">
        <f t="shared" si="15"/>
        <v>40.664499759674072</v>
      </c>
      <c r="M250" s="2">
        <v>26.4</v>
      </c>
      <c r="N250" s="2">
        <f t="shared" si="16"/>
        <v>31.765000000000001</v>
      </c>
      <c r="O250" s="8">
        <f t="shared" si="17"/>
        <v>0.54032196059371485</v>
      </c>
      <c r="P250" s="8">
        <f t="shared" si="18"/>
        <v>0.28016684274119541</v>
      </c>
      <c r="Q250"/>
      <c r="R250"/>
      <c r="S250"/>
    </row>
    <row r="251" spans="1:19" s="2" customFormat="1" x14ac:dyDescent="0.3">
      <c r="A251"/>
      <c r="B251"/>
      <c r="C251"/>
      <c r="D251"/>
      <c r="E251"/>
      <c r="F251"/>
      <c r="G251"/>
      <c r="H251"/>
      <c r="I251" s="9">
        <v>53479</v>
      </c>
      <c r="J251" s="7">
        <v>34.185125827789307</v>
      </c>
      <c r="K251" s="7">
        <v>5.0143750905990601</v>
      </c>
      <c r="L251" s="7">
        <f t="shared" si="15"/>
        <v>39.199500918388367</v>
      </c>
      <c r="M251" s="2">
        <v>26.4</v>
      </c>
      <c r="N251" s="2">
        <f t="shared" si="16"/>
        <v>31.765000000000001</v>
      </c>
      <c r="O251" s="8">
        <f t="shared" si="17"/>
        <v>0.48482958024198375</v>
      </c>
      <c r="P251" s="8">
        <f t="shared" si="18"/>
        <v>0.23404693588504211</v>
      </c>
      <c r="Q251"/>
      <c r="R251"/>
      <c r="S251"/>
    </row>
    <row r="252" spans="1:19" s="2" customFormat="1" x14ac:dyDescent="0.3">
      <c r="A252"/>
      <c r="B252"/>
      <c r="C252"/>
      <c r="D252"/>
      <c r="E252"/>
      <c r="F252"/>
      <c r="G252"/>
      <c r="H252"/>
      <c r="I252" s="9">
        <v>53509</v>
      </c>
      <c r="J252" s="7">
        <v>35.017125129699707</v>
      </c>
      <c r="K252" s="7">
        <v>7.5798750519752502</v>
      </c>
      <c r="L252" s="7">
        <f t="shared" si="15"/>
        <v>42.597000181674957</v>
      </c>
      <c r="M252" s="2">
        <v>26.4</v>
      </c>
      <c r="N252" s="2">
        <f t="shared" si="16"/>
        <v>31.765000000000001</v>
      </c>
      <c r="O252" s="8">
        <f t="shared" si="17"/>
        <v>0.61352273415435454</v>
      </c>
      <c r="P252" s="8">
        <f t="shared" si="18"/>
        <v>0.34100425567999237</v>
      </c>
      <c r="Q252"/>
      <c r="R252"/>
      <c r="S252"/>
    </row>
    <row r="253" spans="1:19" s="2" customFormat="1" x14ac:dyDescent="0.3">
      <c r="A253"/>
      <c r="B253"/>
      <c r="C253"/>
      <c r="D253"/>
      <c r="E253"/>
      <c r="F253"/>
      <c r="G253"/>
      <c r="H253"/>
      <c r="I253" s="9">
        <v>53540</v>
      </c>
      <c r="J253" s="7">
        <v>14.016625046730042</v>
      </c>
      <c r="K253" s="7">
        <v>6.1108748912811279</v>
      </c>
      <c r="L253" s="7">
        <f t="shared" si="15"/>
        <v>20.127499938011169</v>
      </c>
      <c r="M253" s="2">
        <v>26.4</v>
      </c>
      <c r="N253" s="2">
        <f t="shared" si="16"/>
        <v>31.765000000000001</v>
      </c>
      <c r="O253" s="8">
        <f t="shared" si="17"/>
        <v>-0.23759469931775867</v>
      </c>
      <c r="P253" s="8">
        <f t="shared" si="18"/>
        <v>-0.36636235044825538</v>
      </c>
      <c r="Q253"/>
      <c r="R253"/>
      <c r="S253"/>
    </row>
    <row r="254" spans="1:19" s="2" customFormat="1" x14ac:dyDescent="0.3">
      <c r="A254"/>
      <c r="B254"/>
      <c r="C254"/>
      <c r="D254"/>
      <c r="E254"/>
      <c r="F254"/>
      <c r="G254"/>
      <c r="H254"/>
      <c r="I254" s="9">
        <v>53571</v>
      </c>
      <c r="J254" s="7">
        <v>14.762374877929688</v>
      </c>
      <c r="K254" s="7">
        <v>6.233500063419342</v>
      </c>
      <c r="L254" s="7">
        <f t="shared" si="15"/>
        <v>20.99587494134903</v>
      </c>
      <c r="M254" s="2">
        <v>26.4</v>
      </c>
      <c r="N254" s="2">
        <f t="shared" si="16"/>
        <v>31.765000000000001</v>
      </c>
      <c r="O254" s="8">
        <f t="shared" si="17"/>
        <v>-0.20470170676708221</v>
      </c>
      <c r="P254" s="8">
        <f t="shared" si="18"/>
        <v>-0.33902487198649367</v>
      </c>
      <c r="Q254"/>
      <c r="R254"/>
      <c r="S254"/>
    </row>
    <row r="255" spans="1:19" s="2" customFormat="1" x14ac:dyDescent="0.3">
      <c r="A255"/>
      <c r="B255"/>
      <c r="C255"/>
      <c r="D255"/>
      <c r="E255"/>
      <c r="F255"/>
      <c r="G255"/>
      <c r="H255"/>
      <c r="I255" s="9">
        <v>53601</v>
      </c>
      <c r="J255" s="7">
        <v>14.740625023841858</v>
      </c>
      <c r="K255" s="7">
        <v>6.299875020980835</v>
      </c>
      <c r="L255" s="7">
        <f t="shared" si="15"/>
        <v>21.040500044822693</v>
      </c>
      <c r="M255" s="2">
        <v>26.4</v>
      </c>
      <c r="N255" s="2">
        <f t="shared" si="16"/>
        <v>31.765000000000001</v>
      </c>
      <c r="O255" s="8">
        <f t="shared" si="17"/>
        <v>-0.20301136193853431</v>
      </c>
      <c r="P255" s="8">
        <f t="shared" si="18"/>
        <v>-0.33762002062576124</v>
      </c>
      <c r="Q255"/>
      <c r="R255"/>
      <c r="S255"/>
    </row>
    <row r="256" spans="1:19" s="2" customFormat="1" x14ac:dyDescent="0.3">
      <c r="A256"/>
      <c r="B256"/>
      <c r="C256"/>
      <c r="D256"/>
      <c r="E256"/>
      <c r="F256"/>
      <c r="G256"/>
      <c r="H256"/>
      <c r="I256" s="9">
        <v>53632</v>
      </c>
      <c r="J256" s="7">
        <v>14.078374862670898</v>
      </c>
      <c r="K256" s="7">
        <v>6.1958749294281006</v>
      </c>
      <c r="L256" s="7">
        <f t="shared" si="15"/>
        <v>20.274249792098999</v>
      </c>
      <c r="M256" s="2">
        <v>26.4</v>
      </c>
      <c r="N256" s="2">
        <f t="shared" si="16"/>
        <v>31.765000000000001</v>
      </c>
      <c r="O256" s="8">
        <f t="shared" si="17"/>
        <v>-0.23203599272352271</v>
      </c>
      <c r="P256" s="8">
        <f t="shared" si="18"/>
        <v>-0.36174249041086104</v>
      </c>
      <c r="Q256"/>
      <c r="R256"/>
      <c r="S256"/>
    </row>
    <row r="257" spans="1:19" s="2" customFormat="1" x14ac:dyDescent="0.3">
      <c r="A257"/>
      <c r="B257"/>
      <c r="C257"/>
      <c r="D257"/>
      <c r="E257"/>
      <c r="F257"/>
      <c r="G257"/>
      <c r="H257"/>
      <c r="I257" s="9">
        <v>53662</v>
      </c>
      <c r="J257" s="7">
        <v>12.58662474155426</v>
      </c>
      <c r="K257" s="7">
        <v>6.049875020980835</v>
      </c>
      <c r="L257" s="7">
        <f t="shared" si="15"/>
        <v>18.636499762535095</v>
      </c>
      <c r="M257" s="2">
        <v>26.4</v>
      </c>
      <c r="N257" s="2">
        <f t="shared" si="16"/>
        <v>31.765000000000001</v>
      </c>
      <c r="O257" s="8">
        <f t="shared" si="17"/>
        <v>-0.29407197869185242</v>
      </c>
      <c r="P257" s="8">
        <f t="shared" si="18"/>
        <v>-0.4133008102460225</v>
      </c>
      <c r="Q257"/>
      <c r="R257"/>
      <c r="S257"/>
    </row>
    <row r="258" spans="1:19" s="2" customFormat="1" x14ac:dyDescent="0.3">
      <c r="A258"/>
      <c r="B258"/>
      <c r="C258"/>
      <c r="D258"/>
      <c r="E258"/>
      <c r="F258"/>
      <c r="G258"/>
      <c r="H258"/>
      <c r="I258" s="9">
        <v>53693</v>
      </c>
      <c r="J258" s="7">
        <v>17.280749320983887</v>
      </c>
      <c r="K258" s="7">
        <v>10.120500326156616</v>
      </c>
      <c r="L258" s="7">
        <f t="shared" si="15"/>
        <v>27.401249647140503</v>
      </c>
      <c r="M258" s="2">
        <v>26.4</v>
      </c>
      <c r="N258" s="2">
        <f t="shared" si="16"/>
        <v>31.765000000000001</v>
      </c>
      <c r="O258" s="8">
        <f t="shared" si="17"/>
        <v>3.7926122997746337E-2</v>
      </c>
      <c r="P258" s="8">
        <f t="shared" si="18"/>
        <v>-0.13737605392285523</v>
      </c>
      <c r="Q258"/>
      <c r="R258"/>
      <c r="S258"/>
    </row>
    <row r="259" spans="1:19" s="2" customFormat="1" x14ac:dyDescent="0.3">
      <c r="A259"/>
      <c r="B259"/>
      <c r="C259"/>
      <c r="D259"/>
      <c r="E259"/>
      <c r="F259"/>
      <c r="G259"/>
      <c r="H259"/>
      <c r="I259" s="9">
        <v>53724</v>
      </c>
      <c r="J259" s="7">
        <v>27.601000308990479</v>
      </c>
      <c r="K259" s="7">
        <v>9.8442502021789551</v>
      </c>
      <c r="L259" s="7">
        <f t="shared" si="15"/>
        <v>37.445250511169434</v>
      </c>
      <c r="M259" s="2">
        <v>26.4</v>
      </c>
      <c r="N259" s="2">
        <f t="shared" si="16"/>
        <v>31.765000000000001</v>
      </c>
      <c r="O259" s="8">
        <f t="shared" si="17"/>
        <v>0.4183807011806604</v>
      </c>
      <c r="P259" s="8">
        <f t="shared" si="18"/>
        <v>0.17882104552713463</v>
      </c>
      <c r="Q259"/>
      <c r="R259"/>
      <c r="S259"/>
    </row>
    <row r="260" spans="1:19" s="2" customFormat="1" x14ac:dyDescent="0.3">
      <c r="A260"/>
      <c r="B260"/>
      <c r="C260"/>
      <c r="D260"/>
      <c r="E260"/>
      <c r="F260"/>
      <c r="G260"/>
      <c r="H260"/>
      <c r="I260" s="9">
        <v>53752</v>
      </c>
      <c r="J260" s="7">
        <v>26.338999271392822</v>
      </c>
      <c r="K260" s="7">
        <v>9.6454999446868896</v>
      </c>
      <c r="L260" s="7">
        <f t="shared" si="15"/>
        <v>35.984499216079712</v>
      </c>
      <c r="M260" s="2">
        <v>26.4</v>
      </c>
      <c r="N260" s="2">
        <f t="shared" si="16"/>
        <v>31.765000000000001</v>
      </c>
      <c r="O260" s="8">
        <f t="shared" si="17"/>
        <v>0.36304921273029223</v>
      </c>
      <c r="P260" s="8">
        <f t="shared" si="18"/>
        <v>0.13283485647976434</v>
      </c>
      <c r="Q260"/>
      <c r="R260"/>
      <c r="S260"/>
    </row>
    <row r="261" spans="1:19" s="2" customFormat="1" x14ac:dyDescent="0.3">
      <c r="A261"/>
      <c r="B261"/>
      <c r="C261"/>
      <c r="D261"/>
      <c r="E261"/>
      <c r="F261"/>
      <c r="G261"/>
      <c r="H261"/>
      <c r="I261" s="9">
        <v>53783</v>
      </c>
      <c r="J261" s="7">
        <v>28.259499549865723</v>
      </c>
      <c r="K261" s="7">
        <v>9.7432496547698975</v>
      </c>
      <c r="L261" s="7">
        <f t="shared" si="15"/>
        <v>38.00274920463562</v>
      </c>
      <c r="M261" s="2">
        <v>26.4</v>
      </c>
      <c r="N261" s="2">
        <f t="shared" si="16"/>
        <v>31.765000000000001</v>
      </c>
      <c r="O261" s="8">
        <f t="shared" si="17"/>
        <v>0.43949807593316748</v>
      </c>
      <c r="P261" s="8">
        <f t="shared" si="18"/>
        <v>0.19637176781475274</v>
      </c>
      <c r="Q261"/>
      <c r="R261"/>
      <c r="S261"/>
    </row>
    <row r="262" spans="1:19" s="2" customFormat="1" x14ac:dyDescent="0.3">
      <c r="A262"/>
      <c r="B262"/>
      <c r="C262"/>
      <c r="D262"/>
      <c r="E262"/>
      <c r="F262"/>
      <c r="G262"/>
      <c r="H262"/>
      <c r="I262" s="9">
        <v>53813</v>
      </c>
      <c r="J262" s="7">
        <v>30.779500007629395</v>
      </c>
      <c r="K262" s="7">
        <v>9.9674997329711914</v>
      </c>
      <c r="L262" s="7">
        <f t="shared" si="15"/>
        <v>40.746999740600586</v>
      </c>
      <c r="M262" s="2">
        <v>26.4</v>
      </c>
      <c r="N262" s="2">
        <f t="shared" si="16"/>
        <v>31.765000000000001</v>
      </c>
      <c r="O262" s="8">
        <f t="shared" si="17"/>
        <v>0.54344695987123437</v>
      </c>
      <c r="P262" s="8">
        <f t="shared" si="18"/>
        <v>0.28276404031483038</v>
      </c>
      <c r="Q262"/>
      <c r="R262"/>
      <c r="S262"/>
    </row>
    <row r="263" spans="1:19" s="2" customFormat="1" x14ac:dyDescent="0.3">
      <c r="A263"/>
      <c r="B263"/>
      <c r="C263"/>
      <c r="D263"/>
      <c r="E263"/>
      <c r="F263"/>
      <c r="G263"/>
      <c r="H263"/>
      <c r="I263" s="9">
        <v>53844</v>
      </c>
      <c r="J263" s="7">
        <v>34.222750663757324</v>
      </c>
      <c r="K263" s="7">
        <v>5.0392501354217529</v>
      </c>
      <c r="L263" s="7">
        <f t="shared" ref="L263:L326" si="19">J263+K263</f>
        <v>39.262000799179077</v>
      </c>
      <c r="M263" s="2">
        <v>26.4</v>
      </c>
      <c r="N263" s="2">
        <f t="shared" ref="N263:N326" si="20">M263+5.365</f>
        <v>31.765000000000001</v>
      </c>
      <c r="O263" s="8">
        <f t="shared" ref="O263:O326" si="21">L263/$M$6-1</f>
        <v>0.48719699996890453</v>
      </c>
      <c r="P263" s="8">
        <f t="shared" ref="P263:P326" si="22">L263/$N$6-1</f>
        <v>0.23601450650650335</v>
      </c>
      <c r="Q263"/>
      <c r="R263"/>
      <c r="S263"/>
    </row>
    <row r="264" spans="1:19" s="2" customFormat="1" x14ac:dyDescent="0.3">
      <c r="A264"/>
      <c r="B264"/>
      <c r="C264"/>
      <c r="D264"/>
      <c r="E264"/>
      <c r="F264"/>
      <c r="G264"/>
      <c r="H264"/>
      <c r="I264" s="9">
        <v>53874</v>
      </c>
      <c r="J264" s="7">
        <v>35.054750442504883</v>
      </c>
      <c r="K264" s="7">
        <v>7.6212500333786011</v>
      </c>
      <c r="L264" s="7">
        <f t="shared" si="19"/>
        <v>42.676000475883484</v>
      </c>
      <c r="M264" s="2">
        <v>26.4</v>
      </c>
      <c r="N264" s="2">
        <f t="shared" si="20"/>
        <v>31.765000000000001</v>
      </c>
      <c r="O264" s="8">
        <f t="shared" si="21"/>
        <v>0.61651516954104113</v>
      </c>
      <c r="P264" s="8">
        <f t="shared" si="22"/>
        <v>0.34349127895115639</v>
      </c>
      <c r="Q264"/>
      <c r="R264"/>
      <c r="S264"/>
    </row>
    <row r="265" spans="1:19" s="2" customFormat="1" x14ac:dyDescent="0.3">
      <c r="A265"/>
      <c r="B265"/>
      <c r="C265"/>
      <c r="D265"/>
      <c r="E265"/>
      <c r="F265"/>
      <c r="G265"/>
      <c r="H265"/>
      <c r="I265" s="9">
        <v>53905</v>
      </c>
      <c r="J265" s="7">
        <v>14.049750089645386</v>
      </c>
      <c r="K265" s="7">
        <v>6.1442499160766602</v>
      </c>
      <c r="L265" s="7">
        <f t="shared" si="19"/>
        <v>20.194000005722046</v>
      </c>
      <c r="M265" s="2">
        <v>26.4</v>
      </c>
      <c r="N265" s="2">
        <f t="shared" si="20"/>
        <v>31.765000000000001</v>
      </c>
      <c r="O265" s="8">
        <f t="shared" si="21"/>
        <v>-0.23507575735901343</v>
      </c>
      <c r="P265" s="8">
        <f t="shared" si="22"/>
        <v>-0.36426884918236913</v>
      </c>
      <c r="Q265"/>
      <c r="R265"/>
      <c r="S265"/>
    </row>
    <row r="266" spans="1:19" s="2" customFormat="1" x14ac:dyDescent="0.3">
      <c r="A266"/>
      <c r="B266"/>
      <c r="C266"/>
      <c r="D266"/>
      <c r="E266"/>
      <c r="F266"/>
      <c r="G266"/>
      <c r="H266"/>
      <c r="I266" s="9">
        <v>53936</v>
      </c>
      <c r="J266" s="7">
        <v>14.795249938964844</v>
      </c>
      <c r="K266" s="7">
        <v>6.2670000791549683</v>
      </c>
      <c r="L266" s="7">
        <f t="shared" si="19"/>
        <v>21.062250018119812</v>
      </c>
      <c r="M266" s="2">
        <v>26.4</v>
      </c>
      <c r="N266" s="2">
        <f t="shared" si="20"/>
        <v>31.765000000000001</v>
      </c>
      <c r="O266" s="8">
        <f t="shared" si="21"/>
        <v>-0.20218749931364344</v>
      </c>
      <c r="P266" s="8">
        <f t="shared" si="22"/>
        <v>-0.33693530558413942</v>
      </c>
      <c r="Q266"/>
      <c r="R266"/>
      <c r="S266"/>
    </row>
    <row r="267" spans="1:19" s="2" customFormat="1" x14ac:dyDescent="0.3">
      <c r="A267"/>
      <c r="B267"/>
      <c r="C267"/>
      <c r="D267"/>
      <c r="E267"/>
      <c r="F267"/>
      <c r="G267"/>
      <c r="H267"/>
      <c r="I267" s="9">
        <v>53966</v>
      </c>
      <c r="J267" s="7">
        <v>14.773750066757202</v>
      </c>
      <c r="K267" s="7">
        <v>6.3332500457763672</v>
      </c>
      <c r="L267" s="7">
        <f t="shared" si="19"/>
        <v>21.107000112533569</v>
      </c>
      <c r="M267" s="2">
        <v>26.4</v>
      </c>
      <c r="N267" s="2">
        <f t="shared" si="20"/>
        <v>31.765000000000001</v>
      </c>
      <c r="O267" s="8">
        <f t="shared" si="21"/>
        <v>-0.20049241997978895</v>
      </c>
      <c r="P267" s="8">
        <f t="shared" si="22"/>
        <v>-0.3355265193598751</v>
      </c>
      <c r="Q267"/>
      <c r="R267"/>
      <c r="S267"/>
    </row>
    <row r="268" spans="1:19" s="2" customFormat="1" x14ac:dyDescent="0.3">
      <c r="A268"/>
      <c r="B268"/>
      <c r="C268"/>
      <c r="D268"/>
      <c r="E268"/>
      <c r="F268"/>
      <c r="G268"/>
      <c r="H268"/>
      <c r="I268" s="9">
        <v>53997</v>
      </c>
      <c r="J268" s="7">
        <v>14.111249923706055</v>
      </c>
      <c r="K268" s="7">
        <v>6.2292499542236328</v>
      </c>
      <c r="L268" s="7">
        <f t="shared" si="19"/>
        <v>20.340499877929688</v>
      </c>
      <c r="M268" s="2">
        <v>26.4</v>
      </c>
      <c r="N268" s="2">
        <f t="shared" si="20"/>
        <v>31.765000000000001</v>
      </c>
      <c r="O268" s="8">
        <f t="shared" si="21"/>
        <v>-0.22952651977539063</v>
      </c>
      <c r="P268" s="8">
        <f t="shared" si="22"/>
        <v>-0.3596568588720388</v>
      </c>
      <c r="Q268"/>
      <c r="R268"/>
      <c r="S268"/>
    </row>
    <row r="269" spans="1:19" s="2" customFormat="1" x14ac:dyDescent="0.3">
      <c r="A269"/>
      <c r="B269"/>
      <c r="C269"/>
      <c r="D269"/>
      <c r="E269"/>
      <c r="F269"/>
      <c r="G269"/>
      <c r="H269"/>
      <c r="I269" s="9">
        <v>54027</v>
      </c>
      <c r="J269" s="7">
        <v>12.619749784469604</v>
      </c>
      <c r="K269" s="7">
        <v>6.0832500457763672</v>
      </c>
      <c r="L269" s="7">
        <f t="shared" si="19"/>
        <v>18.702999830245972</v>
      </c>
      <c r="M269" s="2">
        <v>26.4</v>
      </c>
      <c r="N269" s="2">
        <f t="shared" si="20"/>
        <v>31.765000000000001</v>
      </c>
      <c r="O269" s="8">
        <f t="shared" si="21"/>
        <v>-0.29155303673310706</v>
      </c>
      <c r="P269" s="8">
        <f t="shared" si="22"/>
        <v>-0.41120730898013624</v>
      </c>
      <c r="Q269"/>
      <c r="R269"/>
      <c r="S269"/>
    </row>
    <row r="270" spans="1:19" s="2" customFormat="1" x14ac:dyDescent="0.3">
      <c r="A270"/>
      <c r="B270"/>
      <c r="C270"/>
      <c r="D270"/>
      <c r="E270"/>
      <c r="F270"/>
      <c r="G270"/>
      <c r="H270"/>
      <c r="I270" s="9">
        <v>54058</v>
      </c>
      <c r="J270" s="7">
        <v>17.302374362945557</v>
      </c>
      <c r="K270" s="7">
        <v>10.16925036907196</v>
      </c>
      <c r="L270" s="7">
        <f t="shared" si="19"/>
        <v>27.471624732017517</v>
      </c>
      <c r="M270" s="2">
        <v>26.4</v>
      </c>
      <c r="N270" s="2">
        <f t="shared" si="20"/>
        <v>31.765000000000001</v>
      </c>
      <c r="O270" s="8">
        <f t="shared" si="21"/>
        <v>4.0591845909754509E-2</v>
      </c>
      <c r="P270" s="8">
        <f t="shared" si="22"/>
        <v>-0.13516056250535124</v>
      </c>
      <c r="Q270"/>
      <c r="R270"/>
      <c r="S270"/>
    </row>
    <row r="271" spans="1:19" s="2" customFormat="1" x14ac:dyDescent="0.3">
      <c r="A271"/>
      <c r="B271"/>
      <c r="C271"/>
      <c r="D271"/>
      <c r="E271"/>
      <c r="F271"/>
      <c r="G271"/>
      <c r="H271"/>
      <c r="I271" s="9">
        <v>54089</v>
      </c>
      <c r="J271" s="7">
        <v>27.632000207901001</v>
      </c>
      <c r="K271" s="7">
        <v>9.8931252956390381</v>
      </c>
      <c r="L271" s="7">
        <f t="shared" si="19"/>
        <v>37.525125503540039</v>
      </c>
      <c r="M271" s="2">
        <v>26.4</v>
      </c>
      <c r="N271" s="2">
        <f t="shared" si="20"/>
        <v>31.765000000000001</v>
      </c>
      <c r="O271" s="8">
        <f t="shared" si="21"/>
        <v>0.42140626907348633</v>
      </c>
      <c r="P271" s="8">
        <f t="shared" si="22"/>
        <v>0.18133560533732207</v>
      </c>
      <c r="Q271"/>
      <c r="R271"/>
      <c r="S271"/>
    </row>
    <row r="272" spans="1:19" s="2" customFormat="1" x14ac:dyDescent="0.3">
      <c r="A272"/>
      <c r="B272"/>
      <c r="C272"/>
      <c r="D272"/>
      <c r="E272"/>
      <c r="F272"/>
      <c r="G272"/>
      <c r="H272"/>
      <c r="I272" s="9">
        <v>54118</v>
      </c>
      <c r="J272" s="7">
        <v>26.369999170303345</v>
      </c>
      <c r="K272" s="7">
        <v>9.6942499876022339</v>
      </c>
      <c r="L272" s="7">
        <f t="shared" si="19"/>
        <v>36.064249157905579</v>
      </c>
      <c r="M272" s="2">
        <v>26.4</v>
      </c>
      <c r="N272" s="2">
        <f t="shared" si="20"/>
        <v>31.765000000000001</v>
      </c>
      <c r="O272" s="8">
        <f t="shared" si="21"/>
        <v>0.36607004386005992</v>
      </c>
      <c r="P272" s="8">
        <f t="shared" si="22"/>
        <v>0.13534547954999465</v>
      </c>
      <c r="Q272"/>
      <c r="R272"/>
      <c r="S272"/>
    </row>
    <row r="273" spans="1:19" s="2" customFormat="1" x14ac:dyDescent="0.3">
      <c r="A273"/>
      <c r="B273"/>
      <c r="C273"/>
      <c r="D273"/>
      <c r="E273"/>
      <c r="F273"/>
      <c r="G273"/>
      <c r="H273"/>
      <c r="I273" s="9">
        <v>54149</v>
      </c>
      <c r="J273" s="7">
        <v>28.293249607086182</v>
      </c>
      <c r="K273" s="7">
        <v>9.7921246290206909</v>
      </c>
      <c r="L273" s="7">
        <f t="shared" si="19"/>
        <v>38.085374236106873</v>
      </c>
      <c r="M273" s="2">
        <v>26.4</v>
      </c>
      <c r="N273" s="2">
        <f t="shared" si="20"/>
        <v>31.765000000000001</v>
      </c>
      <c r="O273" s="8">
        <f t="shared" si="21"/>
        <v>0.44262781197374523</v>
      </c>
      <c r="P273" s="8">
        <f t="shared" si="22"/>
        <v>0.19897290212834484</v>
      </c>
      <c r="Q273"/>
      <c r="R273"/>
      <c r="S273"/>
    </row>
    <row r="274" spans="1:19" s="2" customFormat="1" x14ac:dyDescent="0.3">
      <c r="A274"/>
      <c r="B274"/>
      <c r="C274"/>
      <c r="D274"/>
      <c r="E274"/>
      <c r="F274"/>
      <c r="G274"/>
      <c r="H274"/>
      <c r="I274" s="9">
        <v>54179</v>
      </c>
      <c r="J274" s="7">
        <v>30.813250064849854</v>
      </c>
      <c r="K274" s="7">
        <v>10.016249656677246</v>
      </c>
      <c r="L274" s="7">
        <f t="shared" si="19"/>
        <v>40.8294997215271</v>
      </c>
      <c r="M274" s="2">
        <v>26.4</v>
      </c>
      <c r="N274" s="2">
        <f t="shared" si="20"/>
        <v>31.765000000000001</v>
      </c>
      <c r="O274" s="8">
        <f t="shared" si="21"/>
        <v>0.54657195914875389</v>
      </c>
      <c r="P274" s="8">
        <f t="shared" si="22"/>
        <v>0.28536123788846535</v>
      </c>
      <c r="Q274"/>
      <c r="R274"/>
      <c r="S274"/>
    </row>
    <row r="275" spans="1:19" s="2" customFormat="1" x14ac:dyDescent="0.3">
      <c r="A275"/>
      <c r="B275"/>
      <c r="C275"/>
      <c r="D275"/>
      <c r="E275"/>
      <c r="F275"/>
      <c r="G275"/>
      <c r="H275"/>
      <c r="I275" s="9">
        <v>54210</v>
      </c>
      <c r="J275" s="7">
        <v>34.260375499725342</v>
      </c>
      <c r="K275" s="7">
        <v>5.0641251802444458</v>
      </c>
      <c r="L275" s="7">
        <f t="shared" si="19"/>
        <v>39.324500679969788</v>
      </c>
      <c r="M275" s="2">
        <v>26.4</v>
      </c>
      <c r="N275" s="2">
        <f t="shared" si="20"/>
        <v>31.765000000000001</v>
      </c>
      <c r="O275" s="8">
        <f t="shared" si="21"/>
        <v>0.48956441969582531</v>
      </c>
      <c r="P275" s="8">
        <f t="shared" si="22"/>
        <v>0.23798207712796438</v>
      </c>
      <c r="Q275"/>
      <c r="R275"/>
      <c r="S275"/>
    </row>
    <row r="276" spans="1:19" s="2" customFormat="1" x14ac:dyDescent="0.3">
      <c r="A276"/>
      <c r="B276"/>
      <c r="C276"/>
      <c r="D276"/>
      <c r="E276"/>
      <c r="F276"/>
      <c r="G276"/>
      <c r="H276"/>
      <c r="I276" s="9">
        <v>54240</v>
      </c>
      <c r="J276" s="7">
        <v>35.092375755310059</v>
      </c>
      <c r="K276" s="7">
        <v>7.6626250147819519</v>
      </c>
      <c r="L276" s="7">
        <f t="shared" si="19"/>
        <v>42.75500077009201</v>
      </c>
      <c r="M276" s="2">
        <v>26.4</v>
      </c>
      <c r="N276" s="2">
        <f t="shared" si="20"/>
        <v>31.765000000000001</v>
      </c>
      <c r="O276" s="8">
        <f t="shared" si="21"/>
        <v>0.61950760492772772</v>
      </c>
      <c r="P276" s="8">
        <f t="shared" si="22"/>
        <v>0.3459783022223204</v>
      </c>
      <c r="Q276"/>
      <c r="R276"/>
      <c r="S276"/>
    </row>
    <row r="277" spans="1:19" s="2" customFormat="1" x14ac:dyDescent="0.3">
      <c r="A277"/>
      <c r="B277"/>
      <c r="C277"/>
      <c r="D277"/>
      <c r="E277"/>
      <c r="F277"/>
      <c r="G277"/>
      <c r="H277"/>
      <c r="I277" s="9">
        <v>54271</v>
      </c>
      <c r="J277" s="7">
        <v>14.08287513256073</v>
      </c>
      <c r="K277" s="7">
        <v>6.1776249408721924</v>
      </c>
      <c r="L277" s="7">
        <f t="shared" si="19"/>
        <v>20.260500073432922</v>
      </c>
      <c r="M277" s="2">
        <v>26.4</v>
      </c>
      <c r="N277" s="2">
        <f t="shared" si="20"/>
        <v>31.765000000000001</v>
      </c>
      <c r="O277" s="8">
        <f t="shared" si="21"/>
        <v>-0.23255681540026807</v>
      </c>
      <c r="P277" s="8">
        <f t="shared" si="22"/>
        <v>-0.36217534791648287</v>
      </c>
      <c r="Q277"/>
      <c r="R277"/>
      <c r="S277"/>
    </row>
    <row r="278" spans="1:19" s="2" customFormat="1" x14ac:dyDescent="0.3">
      <c r="A278"/>
      <c r="B278"/>
      <c r="C278"/>
      <c r="D278"/>
      <c r="E278"/>
      <c r="F278"/>
      <c r="G278"/>
      <c r="H278"/>
      <c r="I278" s="9">
        <v>54302</v>
      </c>
      <c r="J278" s="7">
        <v>14.828125</v>
      </c>
      <c r="K278" s="7">
        <v>6.3005000948905945</v>
      </c>
      <c r="L278" s="7">
        <f t="shared" si="19"/>
        <v>21.128625094890594</v>
      </c>
      <c r="M278" s="2">
        <v>26.4</v>
      </c>
      <c r="N278" s="2">
        <f t="shared" si="20"/>
        <v>31.765000000000001</v>
      </c>
      <c r="O278" s="8">
        <f t="shared" si="21"/>
        <v>-0.19967329186020466</v>
      </c>
      <c r="P278" s="8">
        <f t="shared" si="22"/>
        <v>-0.33484573918178517</v>
      </c>
      <c r="Q278"/>
      <c r="R278"/>
      <c r="S278"/>
    </row>
    <row r="279" spans="1:19" s="2" customFormat="1" x14ac:dyDescent="0.3">
      <c r="A279"/>
      <c r="B279"/>
      <c r="C279"/>
      <c r="D279"/>
      <c r="E279"/>
      <c r="F279"/>
      <c r="G279"/>
      <c r="H279"/>
      <c r="I279" s="9">
        <v>54332</v>
      </c>
      <c r="J279" s="7">
        <v>14.806875109672546</v>
      </c>
      <c r="K279" s="7">
        <v>6.3666250705718994</v>
      </c>
      <c r="L279" s="7">
        <f t="shared" si="19"/>
        <v>21.173500180244446</v>
      </c>
      <c r="M279" s="2">
        <v>26.4</v>
      </c>
      <c r="N279" s="2">
        <f t="shared" si="20"/>
        <v>31.765000000000001</v>
      </c>
      <c r="O279" s="8">
        <f t="shared" si="21"/>
        <v>-0.1979734780210437</v>
      </c>
      <c r="P279" s="8">
        <f t="shared" si="22"/>
        <v>-0.33343301809398884</v>
      </c>
      <c r="Q279"/>
      <c r="R279"/>
      <c r="S279"/>
    </row>
    <row r="280" spans="1:19" s="2" customFormat="1" x14ac:dyDescent="0.3">
      <c r="A280"/>
      <c r="B280"/>
      <c r="C280"/>
      <c r="D280"/>
      <c r="E280"/>
      <c r="F280"/>
      <c r="G280"/>
      <c r="H280"/>
      <c r="I280" s="9">
        <v>54363</v>
      </c>
      <c r="J280" s="7">
        <v>14.144124984741211</v>
      </c>
      <c r="K280" s="7">
        <v>6.262624979019165</v>
      </c>
      <c r="L280" s="7">
        <f t="shared" si="19"/>
        <v>20.406749963760376</v>
      </c>
      <c r="M280" s="2">
        <v>26.4</v>
      </c>
      <c r="N280" s="2">
        <f t="shared" si="20"/>
        <v>31.765000000000001</v>
      </c>
      <c r="O280" s="8">
        <f t="shared" si="21"/>
        <v>-0.22701704682725843</v>
      </c>
      <c r="P280" s="8">
        <f t="shared" si="22"/>
        <v>-0.35757122733321656</v>
      </c>
      <c r="Q280"/>
      <c r="R280"/>
      <c r="S280"/>
    </row>
    <row r="281" spans="1:19" s="2" customFormat="1" x14ac:dyDescent="0.3">
      <c r="A281"/>
      <c r="B281"/>
      <c r="C281"/>
      <c r="D281"/>
      <c r="E281"/>
      <c r="F281"/>
      <c r="G281"/>
      <c r="H281"/>
      <c r="I281" s="9">
        <v>54393</v>
      </c>
      <c r="J281" s="7">
        <v>12.652874827384949</v>
      </c>
      <c r="K281" s="7">
        <v>6.1166250705718994</v>
      </c>
      <c r="L281" s="7">
        <f t="shared" si="19"/>
        <v>18.769499897956848</v>
      </c>
      <c r="M281" s="2">
        <v>26.4</v>
      </c>
      <c r="N281" s="2">
        <f t="shared" si="20"/>
        <v>31.765000000000001</v>
      </c>
      <c r="O281" s="8">
        <f t="shared" si="21"/>
        <v>-0.28903409477436182</v>
      </c>
      <c r="P281" s="8">
        <f t="shared" si="22"/>
        <v>-0.40911380771424999</v>
      </c>
      <c r="Q281"/>
      <c r="R281"/>
      <c r="S281"/>
    </row>
    <row r="282" spans="1:19" s="2" customFormat="1" x14ac:dyDescent="0.3">
      <c r="A282"/>
      <c r="B282"/>
      <c r="C282"/>
      <c r="D282"/>
      <c r="E282"/>
      <c r="F282"/>
      <c r="G282"/>
      <c r="H282"/>
      <c r="I282" s="9">
        <v>54424</v>
      </c>
      <c r="J282" s="7">
        <v>17.323999404907227</v>
      </c>
      <c r="K282" s="7">
        <v>10.218000411987305</v>
      </c>
      <c r="L282" s="7">
        <f t="shared" si="19"/>
        <v>27.541999816894531</v>
      </c>
      <c r="M282" s="2">
        <v>26.4</v>
      </c>
      <c r="N282" s="2">
        <f t="shared" si="20"/>
        <v>31.765000000000001</v>
      </c>
      <c r="O282" s="8">
        <f t="shared" si="21"/>
        <v>4.3257568821762682E-2</v>
      </c>
      <c r="P282" s="8">
        <f t="shared" si="22"/>
        <v>-0.13294507108784726</v>
      </c>
      <c r="Q282"/>
      <c r="R282"/>
      <c r="S282"/>
    </row>
    <row r="283" spans="1:19" s="2" customFormat="1" x14ac:dyDescent="0.3">
      <c r="A283"/>
      <c r="B283"/>
      <c r="C283"/>
      <c r="D283"/>
      <c r="E283"/>
      <c r="F283"/>
      <c r="G283"/>
      <c r="H283"/>
      <c r="I283" s="9">
        <v>54455</v>
      </c>
      <c r="J283" s="7">
        <v>27.663000106811523</v>
      </c>
      <c r="K283" s="7">
        <v>9.9420003890991211</v>
      </c>
      <c r="L283" s="7">
        <f t="shared" si="19"/>
        <v>37.605000495910645</v>
      </c>
      <c r="M283" s="2">
        <v>26.4</v>
      </c>
      <c r="N283" s="2">
        <f t="shared" si="20"/>
        <v>31.765000000000001</v>
      </c>
      <c r="O283" s="8">
        <f t="shared" si="21"/>
        <v>0.42443183696631226</v>
      </c>
      <c r="P283" s="8">
        <f t="shared" si="22"/>
        <v>0.18385016514750974</v>
      </c>
      <c r="Q283"/>
      <c r="R283"/>
      <c r="S283"/>
    </row>
    <row r="284" spans="1:19" s="2" customFormat="1" x14ac:dyDescent="0.3">
      <c r="A284"/>
      <c r="B284"/>
      <c r="C284"/>
      <c r="D284"/>
      <c r="E284"/>
      <c r="F284"/>
      <c r="G284"/>
      <c r="H284"/>
      <c r="I284" s="9">
        <v>54483</v>
      </c>
      <c r="J284" s="7">
        <v>26.400999069213867</v>
      </c>
      <c r="K284" s="7">
        <v>9.7430000305175781</v>
      </c>
      <c r="L284" s="7">
        <f t="shared" si="19"/>
        <v>36.143999099731445</v>
      </c>
      <c r="M284" s="2">
        <v>26.4</v>
      </c>
      <c r="N284" s="2">
        <f t="shared" si="20"/>
        <v>31.765000000000001</v>
      </c>
      <c r="O284" s="8">
        <f t="shared" si="21"/>
        <v>0.36909087498982762</v>
      </c>
      <c r="P284" s="8">
        <f t="shared" si="22"/>
        <v>0.13785610262022496</v>
      </c>
      <c r="Q284"/>
      <c r="R284"/>
      <c r="S284"/>
    </row>
    <row r="285" spans="1:19" s="2" customFormat="1" x14ac:dyDescent="0.3">
      <c r="A285"/>
      <c r="B285"/>
      <c r="C285"/>
      <c r="D285"/>
      <c r="E285"/>
      <c r="F285"/>
      <c r="G285"/>
      <c r="H285"/>
      <c r="I285" s="9">
        <v>54514</v>
      </c>
      <c r="J285" s="7">
        <v>28.326999664306641</v>
      </c>
      <c r="K285" s="7">
        <v>9.8409996032714844</v>
      </c>
      <c r="L285" s="7">
        <f t="shared" si="19"/>
        <v>38.167999267578125</v>
      </c>
      <c r="M285" s="2">
        <v>26.4</v>
      </c>
      <c r="N285" s="2">
        <f t="shared" si="20"/>
        <v>31.765000000000001</v>
      </c>
      <c r="O285" s="8">
        <f t="shared" si="21"/>
        <v>0.44575754801432299</v>
      </c>
      <c r="P285" s="8">
        <f t="shared" si="22"/>
        <v>0.20157403644193694</v>
      </c>
      <c r="Q285"/>
      <c r="R285"/>
      <c r="S285"/>
    </row>
    <row r="286" spans="1:19" s="2" customFormat="1" x14ac:dyDescent="0.3">
      <c r="A286"/>
      <c r="B286"/>
      <c r="C286"/>
      <c r="D286"/>
      <c r="E286"/>
      <c r="F286"/>
      <c r="G286"/>
      <c r="H286"/>
      <c r="I286" s="9">
        <v>54544</v>
      </c>
      <c r="J286" s="7">
        <v>30.847000122070313</v>
      </c>
      <c r="K286" s="7">
        <v>10.064999580383301</v>
      </c>
      <c r="L286" s="7">
        <f t="shared" si="19"/>
        <v>40.911999702453613</v>
      </c>
      <c r="M286" s="2">
        <v>26.4</v>
      </c>
      <c r="N286" s="2">
        <f t="shared" si="20"/>
        <v>31.765000000000001</v>
      </c>
      <c r="O286" s="8">
        <f t="shared" si="21"/>
        <v>0.54969695842627342</v>
      </c>
      <c r="P286" s="8">
        <f t="shared" si="22"/>
        <v>0.28795843546210009</v>
      </c>
      <c r="Q286"/>
      <c r="R286"/>
      <c r="S286"/>
    </row>
    <row r="287" spans="1:19" s="2" customFormat="1" x14ac:dyDescent="0.3">
      <c r="A287"/>
      <c r="B287"/>
      <c r="C287"/>
      <c r="D287"/>
      <c r="E287"/>
      <c r="F287"/>
      <c r="G287"/>
      <c r="H287"/>
      <c r="I287" s="9">
        <v>54575</v>
      </c>
      <c r="J287" s="7">
        <v>34.298000335693359</v>
      </c>
      <c r="K287" s="7">
        <v>5.0890002250671387</v>
      </c>
      <c r="L287" s="7">
        <f t="shared" si="19"/>
        <v>39.387000560760498</v>
      </c>
      <c r="M287" s="2">
        <v>26.4</v>
      </c>
      <c r="N287" s="2">
        <f t="shared" si="20"/>
        <v>31.765000000000001</v>
      </c>
      <c r="O287" s="8">
        <f t="shared" si="21"/>
        <v>0.49193183942274632</v>
      </c>
      <c r="P287" s="8">
        <f t="shared" si="22"/>
        <v>0.2399496477494254</v>
      </c>
      <c r="Q287"/>
      <c r="R287"/>
      <c r="S287"/>
    </row>
    <row r="288" spans="1:19" s="2" customFormat="1" x14ac:dyDescent="0.3">
      <c r="A288"/>
      <c r="B288"/>
      <c r="C288"/>
      <c r="D288"/>
      <c r="E288"/>
      <c r="F288"/>
      <c r="G288"/>
      <c r="H288"/>
      <c r="I288" s="9">
        <v>54605</v>
      </c>
      <c r="J288" s="7">
        <v>35.130001068115234</v>
      </c>
      <c r="K288" s="7">
        <v>7.7039999961853027</v>
      </c>
      <c r="L288" s="7">
        <f t="shared" si="19"/>
        <v>42.834001064300537</v>
      </c>
      <c r="M288" s="2">
        <v>26.4</v>
      </c>
      <c r="N288" s="2">
        <f t="shared" si="20"/>
        <v>31.765000000000001</v>
      </c>
      <c r="O288" s="8">
        <f t="shared" si="21"/>
        <v>0.6225000403144143</v>
      </c>
      <c r="P288" s="8">
        <f t="shared" si="22"/>
        <v>0.34846532549348463</v>
      </c>
      <c r="Q288"/>
      <c r="R288"/>
      <c r="S288"/>
    </row>
    <row r="289" spans="1:19" s="2" customFormat="1" x14ac:dyDescent="0.3">
      <c r="A289"/>
      <c r="B289"/>
      <c r="C289"/>
      <c r="D289"/>
      <c r="E289"/>
      <c r="F289"/>
      <c r="G289"/>
      <c r="H289"/>
      <c r="I289" s="9">
        <v>54636</v>
      </c>
      <c r="J289" s="7">
        <v>14.116000175476074</v>
      </c>
      <c r="K289" s="7">
        <v>6.2109999656677246</v>
      </c>
      <c r="L289" s="7">
        <f t="shared" si="19"/>
        <v>20.327000141143799</v>
      </c>
      <c r="M289" s="2">
        <v>26.4</v>
      </c>
      <c r="N289" s="2">
        <f t="shared" si="20"/>
        <v>31.765000000000001</v>
      </c>
      <c r="O289" s="8">
        <f t="shared" si="21"/>
        <v>-0.23003787344152271</v>
      </c>
      <c r="P289" s="8">
        <f t="shared" si="22"/>
        <v>-0.36008184665059662</v>
      </c>
      <c r="Q289"/>
      <c r="R289"/>
      <c r="S289"/>
    </row>
    <row r="290" spans="1:19" s="2" customFormat="1" x14ac:dyDescent="0.3">
      <c r="A290"/>
      <c r="B290"/>
      <c r="C290"/>
      <c r="D290"/>
      <c r="E290"/>
      <c r="F290"/>
      <c r="G290"/>
      <c r="H290"/>
      <c r="I290" s="9">
        <v>54667</v>
      </c>
      <c r="J290" s="7">
        <v>14.861000061035156</v>
      </c>
      <c r="K290" s="7">
        <v>6.3340001106262207</v>
      </c>
      <c r="L290" s="7">
        <f t="shared" si="19"/>
        <v>21.195000171661377</v>
      </c>
      <c r="M290" s="2">
        <v>26.4</v>
      </c>
      <c r="N290" s="2">
        <f t="shared" si="20"/>
        <v>31.765000000000001</v>
      </c>
      <c r="O290" s="8">
        <f t="shared" si="21"/>
        <v>-0.19715908440676599</v>
      </c>
      <c r="P290" s="8">
        <f t="shared" si="22"/>
        <v>-0.33275617277943093</v>
      </c>
      <c r="Q290"/>
      <c r="R290"/>
      <c r="S290"/>
    </row>
    <row r="291" spans="1:19" s="2" customFormat="1" x14ac:dyDescent="0.3">
      <c r="A291"/>
      <c r="B291"/>
      <c r="C291"/>
      <c r="D291"/>
      <c r="E291"/>
      <c r="F291"/>
      <c r="G291"/>
      <c r="H291"/>
      <c r="I291" s="9">
        <v>54697</v>
      </c>
      <c r="J291" s="7">
        <v>14.840000152587891</v>
      </c>
      <c r="K291" s="7">
        <v>6.4000000953674316</v>
      </c>
      <c r="L291" s="7">
        <f t="shared" si="19"/>
        <v>21.240000247955322</v>
      </c>
      <c r="M291" s="2">
        <v>26.4</v>
      </c>
      <c r="N291" s="2">
        <f t="shared" si="20"/>
        <v>31.765000000000001</v>
      </c>
      <c r="O291" s="8">
        <f t="shared" si="21"/>
        <v>-0.19545453606229835</v>
      </c>
      <c r="P291" s="8">
        <f t="shared" si="22"/>
        <v>-0.33133951682810259</v>
      </c>
      <c r="Q291"/>
      <c r="R291"/>
      <c r="S291"/>
    </row>
    <row r="292" spans="1:19" s="2" customFormat="1" x14ac:dyDescent="0.3">
      <c r="A292"/>
      <c r="B292"/>
      <c r="C292"/>
      <c r="D292"/>
      <c r="E292"/>
      <c r="F292"/>
      <c r="G292"/>
      <c r="H292"/>
      <c r="I292" s="9">
        <v>54728</v>
      </c>
      <c r="J292" s="7">
        <v>14.177000045776367</v>
      </c>
      <c r="K292" s="7">
        <v>6.2960000038146973</v>
      </c>
      <c r="L292" s="7">
        <f t="shared" si="19"/>
        <v>20.473000049591064</v>
      </c>
      <c r="M292" s="2">
        <v>26.4</v>
      </c>
      <c r="N292" s="2">
        <f t="shared" si="20"/>
        <v>31.765000000000001</v>
      </c>
      <c r="O292" s="8">
        <f t="shared" si="21"/>
        <v>-0.22450757387912634</v>
      </c>
      <c r="P292" s="8">
        <f t="shared" si="22"/>
        <v>-0.35548559579439432</v>
      </c>
      <c r="Q292"/>
      <c r="R292"/>
      <c r="S292"/>
    </row>
    <row r="293" spans="1:19" s="2" customFormat="1" x14ac:dyDescent="0.3">
      <c r="A293"/>
      <c r="B293"/>
      <c r="C293"/>
      <c r="D293"/>
      <c r="E293"/>
      <c r="F293"/>
      <c r="G293"/>
      <c r="H293"/>
      <c r="I293" s="9">
        <v>54758</v>
      </c>
      <c r="J293" s="7">
        <v>12.685999870300293</v>
      </c>
      <c r="K293" s="7">
        <v>6.1500000953674316</v>
      </c>
      <c r="L293" s="7">
        <f t="shared" si="19"/>
        <v>18.835999965667725</v>
      </c>
      <c r="M293" s="2">
        <v>26.4</v>
      </c>
      <c r="N293" s="2">
        <f t="shared" si="20"/>
        <v>31.765000000000001</v>
      </c>
      <c r="O293" s="8">
        <f t="shared" si="21"/>
        <v>-0.28651515281561646</v>
      </c>
      <c r="P293" s="8">
        <f t="shared" si="22"/>
        <v>-0.40702030644836373</v>
      </c>
      <c r="Q293"/>
      <c r="R293"/>
      <c r="S293"/>
    </row>
    <row r="294" spans="1:19" s="2" customFormat="1" x14ac:dyDescent="0.3">
      <c r="A294"/>
      <c r="B294"/>
      <c r="C294"/>
      <c r="D294"/>
      <c r="E294"/>
      <c r="F294"/>
      <c r="G294"/>
      <c r="H294"/>
      <c r="I294" s="9">
        <v>54789</v>
      </c>
      <c r="J294" s="7">
        <v>17.322000503540039</v>
      </c>
      <c r="K294" s="7">
        <v>10.26099967956543</v>
      </c>
      <c r="L294" s="7">
        <f t="shared" si="19"/>
        <v>27.583000183105469</v>
      </c>
      <c r="M294" s="2">
        <v>26.4</v>
      </c>
      <c r="N294" s="2">
        <f t="shared" si="20"/>
        <v>31.765000000000001</v>
      </c>
      <c r="O294" s="8">
        <f t="shared" si="21"/>
        <v>4.4810612996419419E-2</v>
      </c>
      <c r="P294" s="8">
        <f t="shared" si="22"/>
        <v>-0.13165433076954292</v>
      </c>
      <c r="Q294"/>
      <c r="R294"/>
      <c r="S294"/>
    </row>
    <row r="295" spans="1:19" s="2" customFormat="1" x14ac:dyDescent="0.3">
      <c r="A295"/>
      <c r="B295"/>
      <c r="C295"/>
      <c r="D295"/>
      <c r="E295"/>
      <c r="F295"/>
      <c r="G295"/>
      <c r="H295"/>
      <c r="I295" s="9">
        <v>54820</v>
      </c>
      <c r="J295" s="7">
        <v>27.66200065612793</v>
      </c>
      <c r="K295" s="7">
        <v>9.9849996566772461</v>
      </c>
      <c r="L295" s="7">
        <f t="shared" si="19"/>
        <v>37.647000312805176</v>
      </c>
      <c r="M295" s="2">
        <v>26.4</v>
      </c>
      <c r="N295" s="2">
        <f t="shared" si="20"/>
        <v>31.765000000000001</v>
      </c>
      <c r="O295" s="8">
        <f t="shared" si="21"/>
        <v>0.4260227391214082</v>
      </c>
      <c r="P295" s="8">
        <f t="shared" si="22"/>
        <v>0.18517236936266879</v>
      </c>
      <c r="Q295"/>
      <c r="R295"/>
      <c r="S295"/>
    </row>
    <row r="296" spans="1:19" s="2" customFormat="1" x14ac:dyDescent="0.3">
      <c r="A296"/>
      <c r="B296"/>
      <c r="C296"/>
      <c r="D296"/>
      <c r="E296"/>
      <c r="F296"/>
      <c r="G296"/>
      <c r="H296"/>
      <c r="I296" s="9">
        <v>54848</v>
      </c>
      <c r="J296" s="7">
        <v>26.399999618530273</v>
      </c>
      <c r="K296" s="7">
        <v>9.7860002517700195</v>
      </c>
      <c r="L296" s="7">
        <f t="shared" si="19"/>
        <v>36.185999870300293</v>
      </c>
      <c r="M296" s="2">
        <v>26.4</v>
      </c>
      <c r="N296" s="2">
        <f t="shared" si="20"/>
        <v>31.765000000000001</v>
      </c>
      <c r="O296" s="8">
        <f t="shared" si="21"/>
        <v>0.37068181326895067</v>
      </c>
      <c r="P296" s="8">
        <f t="shared" si="22"/>
        <v>0.13917833685818648</v>
      </c>
      <c r="Q296"/>
      <c r="R296"/>
      <c r="S296"/>
    </row>
    <row r="297" spans="1:19" s="2" customFormat="1" x14ac:dyDescent="0.3">
      <c r="A297"/>
      <c r="B297"/>
      <c r="C297"/>
      <c r="D297"/>
      <c r="E297"/>
      <c r="F297"/>
      <c r="G297"/>
      <c r="H297"/>
      <c r="I297" s="9">
        <v>54879</v>
      </c>
      <c r="J297" s="7">
        <v>28.330999374389648</v>
      </c>
      <c r="K297" s="7">
        <v>9.8839998245239258</v>
      </c>
      <c r="L297" s="7">
        <f t="shared" si="19"/>
        <v>38.214999198913574</v>
      </c>
      <c r="M297" s="2">
        <v>26.4</v>
      </c>
      <c r="N297" s="2">
        <f t="shared" si="20"/>
        <v>31.765000000000001</v>
      </c>
      <c r="O297" s="8">
        <f t="shared" si="21"/>
        <v>0.44753784844369604</v>
      </c>
      <c r="P297" s="8">
        <f t="shared" si="22"/>
        <v>0.20305365020977728</v>
      </c>
      <c r="Q297"/>
      <c r="R297"/>
      <c r="S297"/>
    </row>
    <row r="298" spans="1:19" s="2" customFormat="1" x14ac:dyDescent="0.3">
      <c r="A298"/>
      <c r="B298"/>
      <c r="C298"/>
      <c r="D298"/>
      <c r="E298"/>
      <c r="F298"/>
      <c r="G298"/>
      <c r="H298"/>
      <c r="I298" s="9">
        <v>54909</v>
      </c>
      <c r="J298" s="7">
        <v>30.850000381469727</v>
      </c>
      <c r="K298" s="7">
        <v>10.107999801635742</v>
      </c>
      <c r="L298" s="7">
        <f t="shared" si="19"/>
        <v>40.958000183105469</v>
      </c>
      <c r="M298" s="2">
        <v>26.4</v>
      </c>
      <c r="N298" s="2">
        <f t="shared" si="20"/>
        <v>31.765000000000001</v>
      </c>
      <c r="O298" s="8">
        <f t="shared" si="21"/>
        <v>0.55143940087520726</v>
      </c>
      <c r="P298" s="8">
        <f t="shared" si="22"/>
        <v>0.28940658533308583</v>
      </c>
      <c r="Q298"/>
      <c r="R298"/>
      <c r="S298"/>
    </row>
    <row r="299" spans="1:19" s="2" customFormat="1" x14ac:dyDescent="0.3">
      <c r="A299"/>
      <c r="B299"/>
      <c r="C299"/>
      <c r="D299"/>
      <c r="E299"/>
      <c r="F299"/>
      <c r="G299"/>
      <c r="H299"/>
      <c r="I299" s="9">
        <v>54940</v>
      </c>
      <c r="J299" s="7">
        <v>34.299999237060547</v>
      </c>
      <c r="K299" s="7">
        <v>5.1110000610351563</v>
      </c>
      <c r="L299" s="7">
        <f t="shared" si="19"/>
        <v>39.410999298095703</v>
      </c>
      <c r="M299" s="2">
        <v>26.4</v>
      </c>
      <c r="N299" s="2">
        <f t="shared" si="20"/>
        <v>31.765000000000001</v>
      </c>
      <c r="O299" s="8">
        <f t="shared" si="21"/>
        <v>0.49284088250362523</v>
      </c>
      <c r="P299" s="8">
        <f t="shared" si="22"/>
        <v>0.24070515655897062</v>
      </c>
      <c r="Q299"/>
      <c r="R299"/>
      <c r="S299"/>
    </row>
    <row r="300" spans="1:19" s="2" customFormat="1" x14ac:dyDescent="0.3">
      <c r="A300"/>
      <c r="B300"/>
      <c r="C300"/>
      <c r="D300"/>
      <c r="E300"/>
      <c r="F300"/>
      <c r="G300"/>
      <c r="H300"/>
      <c r="I300" s="9">
        <v>54970</v>
      </c>
      <c r="J300" s="7">
        <v>35.132999420166016</v>
      </c>
      <c r="K300" s="7">
        <v>7.7430000305175781</v>
      </c>
      <c r="L300" s="7">
        <f t="shared" si="19"/>
        <v>42.875999450683594</v>
      </c>
      <c r="M300" s="2">
        <v>26.4</v>
      </c>
      <c r="N300" s="2">
        <f t="shared" si="20"/>
        <v>31.765000000000001</v>
      </c>
      <c r="O300" s="8">
        <f t="shared" si="21"/>
        <v>0.62409088828346948</v>
      </c>
      <c r="P300" s="8">
        <f t="shared" si="22"/>
        <v>0.34978748467444021</v>
      </c>
      <c r="Q300"/>
      <c r="R300"/>
      <c r="S300"/>
    </row>
    <row r="301" spans="1:19" s="2" customFormat="1" x14ac:dyDescent="0.3">
      <c r="A301"/>
      <c r="B301"/>
      <c r="C301"/>
      <c r="D301"/>
      <c r="E301"/>
      <c r="F301"/>
      <c r="G301"/>
      <c r="H301"/>
      <c r="I301" s="9">
        <v>55001</v>
      </c>
      <c r="J301" s="7">
        <v>14.133999824523926</v>
      </c>
      <c r="K301" s="7">
        <v>6.2430000305175781</v>
      </c>
      <c r="L301" s="7">
        <f t="shared" si="19"/>
        <v>20.376999855041504</v>
      </c>
      <c r="M301" s="2">
        <v>26.4</v>
      </c>
      <c r="N301" s="2">
        <f t="shared" si="20"/>
        <v>31.765000000000001</v>
      </c>
      <c r="O301" s="8">
        <f t="shared" si="21"/>
        <v>-0.22814394488479151</v>
      </c>
      <c r="P301" s="8">
        <f t="shared" si="22"/>
        <v>-0.35850779615798822</v>
      </c>
      <c r="Q301"/>
      <c r="R301"/>
      <c r="S301"/>
    </row>
    <row r="302" spans="1:19" s="2" customFormat="1" x14ac:dyDescent="0.3">
      <c r="A302"/>
      <c r="B302"/>
      <c r="C302"/>
      <c r="D302"/>
      <c r="E302"/>
      <c r="F302"/>
      <c r="G302"/>
      <c r="H302"/>
      <c r="I302" s="9">
        <v>55032</v>
      </c>
      <c r="J302" s="7">
        <v>14.878999710083008</v>
      </c>
      <c r="K302" s="7">
        <v>6.3660001754760742</v>
      </c>
      <c r="L302" s="7">
        <f t="shared" si="19"/>
        <v>21.244999885559082</v>
      </c>
      <c r="M302" s="2">
        <v>26.4</v>
      </c>
      <c r="N302" s="2">
        <f t="shared" si="20"/>
        <v>31.765000000000001</v>
      </c>
      <c r="O302" s="8">
        <f t="shared" si="21"/>
        <v>-0.19526515585003468</v>
      </c>
      <c r="P302" s="8">
        <f t="shared" si="22"/>
        <v>-0.33118212228682253</v>
      </c>
      <c r="Q302"/>
      <c r="R302"/>
      <c r="S302"/>
    </row>
    <row r="303" spans="1:19" s="2" customFormat="1" x14ac:dyDescent="0.3">
      <c r="A303"/>
      <c r="B303"/>
      <c r="C303"/>
      <c r="D303"/>
      <c r="E303"/>
      <c r="F303"/>
      <c r="G303"/>
      <c r="H303"/>
      <c r="I303" s="9">
        <v>55062</v>
      </c>
      <c r="J303" s="7">
        <v>14.857999801635742</v>
      </c>
      <c r="K303" s="7">
        <v>6.4310002326965332</v>
      </c>
      <c r="L303" s="7">
        <f t="shared" si="19"/>
        <v>21.289000034332275</v>
      </c>
      <c r="M303" s="2">
        <v>26.4</v>
      </c>
      <c r="N303" s="2">
        <f t="shared" si="20"/>
        <v>31.765000000000001</v>
      </c>
      <c r="O303" s="8">
        <f t="shared" si="21"/>
        <v>-0.19359848354801978</v>
      </c>
      <c r="P303" s="8">
        <f t="shared" si="22"/>
        <v>-0.32979694524375025</v>
      </c>
      <c r="Q303"/>
      <c r="R303"/>
      <c r="S303"/>
    </row>
    <row r="304" spans="1:19" s="2" customFormat="1" x14ac:dyDescent="0.3">
      <c r="A304"/>
      <c r="B304"/>
      <c r="C304"/>
      <c r="D304"/>
      <c r="E304"/>
      <c r="F304"/>
      <c r="G304"/>
      <c r="H304"/>
      <c r="I304" s="9">
        <v>55093</v>
      </c>
      <c r="J304" s="7">
        <v>14.196000099182129</v>
      </c>
      <c r="K304" s="7">
        <v>6.3280000686645508</v>
      </c>
      <c r="L304" s="7">
        <f t="shared" si="19"/>
        <v>20.52400016784668</v>
      </c>
      <c r="M304" s="2">
        <v>26.4</v>
      </c>
      <c r="N304" s="2">
        <f t="shared" si="20"/>
        <v>31.765000000000001</v>
      </c>
      <c r="O304" s="8">
        <f t="shared" si="21"/>
        <v>-0.22257575121792872</v>
      </c>
      <c r="P304" s="8">
        <f t="shared" si="22"/>
        <v>-0.35388005138212875</v>
      </c>
      <c r="Q304"/>
      <c r="R304"/>
      <c r="S304"/>
    </row>
    <row r="305" spans="1:19" s="2" customFormat="1" x14ac:dyDescent="0.3">
      <c r="A305"/>
      <c r="B305"/>
      <c r="C305"/>
      <c r="D305"/>
      <c r="E305"/>
      <c r="F305"/>
      <c r="G305"/>
      <c r="H305"/>
      <c r="I305" s="9">
        <v>55123</v>
      </c>
      <c r="J305" s="7">
        <v>12.704999923706055</v>
      </c>
      <c r="K305" s="7">
        <v>6.1810002326965332</v>
      </c>
      <c r="L305" s="7">
        <f t="shared" si="19"/>
        <v>18.886000156402588</v>
      </c>
      <c r="M305" s="2">
        <v>26.4</v>
      </c>
      <c r="N305" s="2">
        <f t="shared" si="20"/>
        <v>31.765000000000001</v>
      </c>
      <c r="O305" s="8">
        <f t="shared" si="21"/>
        <v>-0.28462120619687159</v>
      </c>
      <c r="P305" s="8">
        <f t="shared" si="22"/>
        <v>-0.40544624094435422</v>
      </c>
      <c r="Q305"/>
      <c r="R305"/>
      <c r="S305"/>
    </row>
    <row r="306" spans="1:19" s="2" customFormat="1" x14ac:dyDescent="0.3">
      <c r="A306"/>
      <c r="B306"/>
      <c r="C306"/>
      <c r="D306"/>
      <c r="E306"/>
      <c r="F306"/>
      <c r="G306"/>
      <c r="H306"/>
      <c r="I306" s="9">
        <v>55154</v>
      </c>
      <c r="J306" s="7">
        <v>17.308600425720215</v>
      </c>
      <c r="K306" s="7">
        <v>10.305999755859375</v>
      </c>
      <c r="L306" s="7">
        <f t="shared" si="19"/>
        <v>27.61460018157959</v>
      </c>
      <c r="M306" s="2">
        <v>26.4</v>
      </c>
      <c r="N306" s="2">
        <f t="shared" si="20"/>
        <v>31.765000000000001</v>
      </c>
      <c r="O306" s="8">
        <f t="shared" si="21"/>
        <v>4.6007582635590571E-2</v>
      </c>
      <c r="P306" s="8">
        <f t="shared" si="22"/>
        <v>-0.13065952521392765</v>
      </c>
      <c r="Q306"/>
      <c r="R306"/>
      <c r="S306"/>
    </row>
    <row r="307" spans="1:19" s="2" customFormat="1" x14ac:dyDescent="0.3">
      <c r="A307"/>
      <c r="B307"/>
      <c r="C307"/>
      <c r="D307"/>
      <c r="E307"/>
      <c r="F307"/>
      <c r="G307"/>
      <c r="H307"/>
      <c r="I307" s="9">
        <v>55185</v>
      </c>
      <c r="J307" s="7">
        <v>27.639000511169435</v>
      </c>
      <c r="K307" s="7">
        <v>10.0298996925354</v>
      </c>
      <c r="L307" s="7">
        <f t="shared" si="19"/>
        <v>37.668900203704837</v>
      </c>
      <c r="M307" s="2">
        <v>26.4</v>
      </c>
      <c r="N307" s="2">
        <f t="shared" si="20"/>
        <v>31.765000000000001</v>
      </c>
      <c r="O307" s="8">
        <f t="shared" si="21"/>
        <v>0.42685228044336521</v>
      </c>
      <c r="P307" s="8">
        <f t="shared" si="22"/>
        <v>0.18586180398881913</v>
      </c>
      <c r="Q307"/>
      <c r="R307"/>
      <c r="S307"/>
    </row>
    <row r="308" spans="1:19" s="2" customFormat="1" x14ac:dyDescent="0.3">
      <c r="A308"/>
      <c r="B308"/>
      <c r="C308"/>
      <c r="D308"/>
      <c r="E308"/>
      <c r="F308"/>
      <c r="G308"/>
      <c r="H308"/>
      <c r="I308" s="9">
        <v>55213</v>
      </c>
      <c r="J308" s="7">
        <v>26.376899719238281</v>
      </c>
      <c r="K308" s="7">
        <v>9.8311002731323249</v>
      </c>
      <c r="L308" s="7">
        <f t="shared" si="19"/>
        <v>36.207999992370603</v>
      </c>
      <c r="M308" s="2">
        <v>26.4</v>
      </c>
      <c r="N308" s="2">
        <f t="shared" si="20"/>
        <v>31.765000000000001</v>
      </c>
      <c r="O308" s="8">
        <f t="shared" si="21"/>
        <v>0.37151515122615919</v>
      </c>
      <c r="P308" s="8">
        <f t="shared" si="22"/>
        <v>0.13987092688086267</v>
      </c>
      <c r="Q308"/>
      <c r="R308"/>
      <c r="S308"/>
    </row>
    <row r="309" spans="1:19" s="2" customFormat="1" x14ac:dyDescent="0.3">
      <c r="A309"/>
      <c r="B309"/>
      <c r="C309"/>
      <c r="D309"/>
      <c r="E309"/>
      <c r="F309"/>
      <c r="G309"/>
      <c r="H309"/>
      <c r="I309" s="9">
        <v>55244</v>
      </c>
      <c r="J309" s="7">
        <v>28.310699462890625</v>
      </c>
      <c r="K309" s="7">
        <v>9.9289998054504398</v>
      </c>
      <c r="L309" s="7">
        <f t="shared" si="19"/>
        <v>38.239699268341063</v>
      </c>
      <c r="M309" s="2">
        <v>26.4</v>
      </c>
      <c r="N309" s="2">
        <f t="shared" si="20"/>
        <v>31.765000000000001</v>
      </c>
      <c r="O309" s="8">
        <f t="shared" si="21"/>
        <v>0.44847345713413134</v>
      </c>
      <c r="P309" s="8">
        <f t="shared" si="22"/>
        <v>0.20383123778816503</v>
      </c>
      <c r="Q309"/>
      <c r="R309"/>
      <c r="S309"/>
    </row>
    <row r="310" spans="1:19" s="2" customFormat="1" x14ac:dyDescent="0.3">
      <c r="A310"/>
      <c r="B310"/>
      <c r="C310"/>
      <c r="D310"/>
      <c r="E310"/>
      <c r="F310"/>
      <c r="G310"/>
      <c r="H310"/>
      <c r="I310" s="9">
        <v>55274</v>
      </c>
      <c r="J310" s="7">
        <v>30.829900360107423</v>
      </c>
      <c r="K310" s="7">
        <v>10.153099822998048</v>
      </c>
      <c r="L310" s="7">
        <f t="shared" si="19"/>
        <v>40.983000183105474</v>
      </c>
      <c r="M310" s="2">
        <v>26.4</v>
      </c>
      <c r="N310" s="2">
        <f t="shared" si="20"/>
        <v>31.765000000000001</v>
      </c>
      <c r="O310" s="8">
        <f t="shared" si="21"/>
        <v>0.55238637057217721</v>
      </c>
      <c r="P310" s="8">
        <f t="shared" si="22"/>
        <v>0.29019361508281039</v>
      </c>
      <c r="Q310"/>
      <c r="R310"/>
      <c r="S310"/>
    </row>
    <row r="311" spans="1:19" s="2" customFormat="1" x14ac:dyDescent="0.3">
      <c r="A311"/>
      <c r="B311"/>
      <c r="C311"/>
      <c r="D311"/>
      <c r="E311"/>
      <c r="F311"/>
      <c r="G311"/>
      <c r="H311"/>
      <c r="I311" s="9">
        <v>55305</v>
      </c>
      <c r="J311" s="7">
        <v>34.274699401855472</v>
      </c>
      <c r="K311" s="7">
        <v>5.134400033950806</v>
      </c>
      <c r="L311" s="7">
        <f t="shared" si="19"/>
        <v>39.409099435806276</v>
      </c>
      <c r="M311" s="2">
        <v>26.4</v>
      </c>
      <c r="N311" s="2">
        <f t="shared" si="20"/>
        <v>31.765000000000001</v>
      </c>
      <c r="O311" s="8">
        <f t="shared" si="21"/>
        <v>0.49276891802296507</v>
      </c>
      <c r="P311" s="8">
        <f t="shared" si="22"/>
        <v>0.2406453466332843</v>
      </c>
      <c r="Q311"/>
      <c r="R311"/>
      <c r="S311"/>
    </row>
    <row r="312" spans="1:19" s="2" customFormat="1" x14ac:dyDescent="0.3">
      <c r="A312"/>
      <c r="B312"/>
      <c r="C312"/>
      <c r="D312"/>
      <c r="E312"/>
      <c r="F312"/>
      <c r="G312"/>
      <c r="H312"/>
      <c r="I312" s="9">
        <v>55335</v>
      </c>
      <c r="J312" s="7">
        <v>35.10769958496094</v>
      </c>
      <c r="K312" s="7">
        <v>7.7822000503540041</v>
      </c>
      <c r="L312" s="7">
        <f t="shared" si="19"/>
        <v>42.889899635314947</v>
      </c>
      <c r="M312" s="2">
        <v>26.4</v>
      </c>
      <c r="N312" s="2">
        <f t="shared" si="20"/>
        <v>31.765000000000001</v>
      </c>
      <c r="O312" s="8">
        <f t="shared" si="21"/>
        <v>0.62461741042859664</v>
      </c>
      <c r="P312" s="8">
        <f t="shared" si="22"/>
        <v>0.35022507902770172</v>
      </c>
      <c r="Q312"/>
      <c r="R312"/>
      <c r="S312"/>
    </row>
    <row r="313" spans="1:19" s="2" customFormat="1" x14ac:dyDescent="0.3">
      <c r="A313"/>
      <c r="B313"/>
      <c r="C313"/>
      <c r="D313"/>
      <c r="E313"/>
      <c r="F313"/>
      <c r="G313"/>
      <c r="H313"/>
      <c r="I313" s="9">
        <v>55366</v>
      </c>
      <c r="J313" s="7">
        <v>14.145499801635742</v>
      </c>
      <c r="K313" s="7">
        <v>6.2752000331878666</v>
      </c>
      <c r="L313" s="7">
        <f t="shared" si="19"/>
        <v>20.420699834823608</v>
      </c>
      <c r="M313" s="2">
        <v>26.4</v>
      </c>
      <c r="N313" s="2">
        <f t="shared" si="20"/>
        <v>31.765000000000001</v>
      </c>
      <c r="O313" s="8">
        <f t="shared" si="21"/>
        <v>-0.22648864262031787</v>
      </c>
      <c r="P313" s="8">
        <f t="shared" si="22"/>
        <v>-0.35713206879195314</v>
      </c>
      <c r="Q313"/>
      <c r="R313"/>
      <c r="S313"/>
    </row>
    <row r="314" spans="1:19" s="2" customFormat="1" x14ac:dyDescent="0.3">
      <c r="A314"/>
      <c r="B314"/>
      <c r="C314"/>
      <c r="D314"/>
      <c r="E314"/>
      <c r="F314"/>
      <c r="G314"/>
      <c r="H314"/>
      <c r="I314" s="9">
        <v>55397</v>
      </c>
      <c r="J314" s="7">
        <v>14.890499782562255</v>
      </c>
      <c r="K314" s="7">
        <v>6.3982001781463627</v>
      </c>
      <c r="L314" s="7">
        <f t="shared" si="19"/>
        <v>21.28869996070862</v>
      </c>
      <c r="M314" s="2">
        <v>26.4</v>
      </c>
      <c r="N314" s="2">
        <f t="shared" si="20"/>
        <v>31.765000000000001</v>
      </c>
      <c r="O314" s="8">
        <f t="shared" si="21"/>
        <v>-0.19360984997315833</v>
      </c>
      <c r="P314" s="8">
        <f t="shared" si="22"/>
        <v>-0.32980639191850714</v>
      </c>
      <c r="Q314"/>
      <c r="R314"/>
      <c r="S314"/>
    </row>
    <row r="315" spans="1:19" s="2" customFormat="1" x14ac:dyDescent="0.3">
      <c r="A315"/>
      <c r="B315"/>
      <c r="C315"/>
      <c r="D315"/>
      <c r="E315"/>
      <c r="F315"/>
      <c r="G315"/>
      <c r="H315"/>
      <c r="I315" s="9">
        <v>55427</v>
      </c>
      <c r="J315" s="7">
        <v>14.869499778747558</v>
      </c>
      <c r="K315" s="7">
        <v>6.4633002281188965</v>
      </c>
      <c r="L315" s="7">
        <f t="shared" si="19"/>
        <v>21.332800006866456</v>
      </c>
      <c r="M315" s="2">
        <v>26.4</v>
      </c>
      <c r="N315" s="2">
        <f t="shared" si="20"/>
        <v>31.765000000000001</v>
      </c>
      <c r="O315" s="8">
        <f t="shared" si="21"/>
        <v>-0.1919393936793008</v>
      </c>
      <c r="P315" s="8">
        <f t="shared" si="22"/>
        <v>-0.32841806998688949</v>
      </c>
      <c r="Q315"/>
      <c r="R315"/>
      <c r="S315"/>
    </row>
    <row r="316" spans="1:19" s="2" customFormat="1" x14ac:dyDescent="0.3">
      <c r="A316"/>
      <c r="B316"/>
      <c r="C316"/>
      <c r="D316"/>
      <c r="E316"/>
      <c r="F316"/>
      <c r="G316"/>
      <c r="H316"/>
      <c r="I316" s="9">
        <v>55458</v>
      </c>
      <c r="J316" s="7">
        <v>14.207500076293945</v>
      </c>
      <c r="K316" s="7">
        <v>6.3602000713348392</v>
      </c>
      <c r="L316" s="7">
        <f t="shared" si="19"/>
        <v>20.567700147628784</v>
      </c>
      <c r="M316" s="2">
        <v>26.4</v>
      </c>
      <c r="N316" s="2">
        <f t="shared" si="20"/>
        <v>31.765000000000001</v>
      </c>
      <c r="O316" s="8">
        <f t="shared" si="21"/>
        <v>-0.22092044895345508</v>
      </c>
      <c r="P316" s="8">
        <f t="shared" si="22"/>
        <v>-0.35250432401609366</v>
      </c>
      <c r="Q316"/>
      <c r="R316"/>
      <c r="S316"/>
    </row>
    <row r="317" spans="1:19" s="2" customFormat="1" x14ac:dyDescent="0.3">
      <c r="A317"/>
      <c r="B317"/>
      <c r="C317"/>
      <c r="D317"/>
      <c r="E317"/>
      <c r="F317"/>
      <c r="G317"/>
      <c r="H317"/>
      <c r="I317" s="9">
        <v>55488</v>
      </c>
      <c r="J317" s="7">
        <v>12.716399955749512</v>
      </c>
      <c r="K317" s="7">
        <v>6.2133002281188965</v>
      </c>
      <c r="L317" s="7">
        <f t="shared" si="19"/>
        <v>18.929700183868409</v>
      </c>
      <c r="M317" s="2">
        <v>26.4</v>
      </c>
      <c r="N317" s="2">
        <f t="shared" si="20"/>
        <v>31.765000000000001</v>
      </c>
      <c r="O317" s="8">
        <f t="shared" si="21"/>
        <v>-0.28296590212619654</v>
      </c>
      <c r="P317" s="8">
        <f t="shared" si="22"/>
        <v>-0.40407051207717903</v>
      </c>
      <c r="Q317"/>
      <c r="R317"/>
      <c r="S317"/>
    </row>
    <row r="318" spans="1:19" s="2" customFormat="1" x14ac:dyDescent="0.3">
      <c r="A318"/>
      <c r="B318"/>
      <c r="C318"/>
      <c r="D318"/>
      <c r="E318"/>
      <c r="F318"/>
      <c r="G318"/>
      <c r="H318"/>
      <c r="I318" s="9">
        <v>55519</v>
      </c>
      <c r="J318" s="7">
        <v>17.295200347900391</v>
      </c>
      <c r="K318" s="7">
        <v>10.35099983215332</v>
      </c>
      <c r="L318" s="7">
        <f t="shared" si="19"/>
        <v>27.646200180053711</v>
      </c>
      <c r="M318" s="2">
        <v>26.4</v>
      </c>
      <c r="N318" s="2">
        <f t="shared" si="20"/>
        <v>31.765000000000001</v>
      </c>
      <c r="O318" s="8">
        <f t="shared" si="21"/>
        <v>4.7204552274761724E-2</v>
      </c>
      <c r="P318" s="8">
        <f t="shared" si="22"/>
        <v>-0.12966471965831228</v>
      </c>
      <c r="Q318"/>
      <c r="R318"/>
      <c r="S318"/>
    </row>
    <row r="319" spans="1:19" s="2" customFormat="1" x14ac:dyDescent="0.3">
      <c r="A319"/>
      <c r="B319"/>
      <c r="C319"/>
      <c r="D319"/>
      <c r="E319"/>
      <c r="F319"/>
      <c r="G319"/>
      <c r="H319"/>
      <c r="I319" s="9">
        <v>55550</v>
      </c>
      <c r="J319" s="7">
        <v>27.61600036621094</v>
      </c>
      <c r="K319" s="7">
        <v>10.074799728393554</v>
      </c>
      <c r="L319" s="7">
        <f t="shared" si="19"/>
        <v>37.690800094604498</v>
      </c>
      <c r="M319" s="2">
        <v>26.4</v>
      </c>
      <c r="N319" s="2">
        <f t="shared" si="20"/>
        <v>31.765000000000001</v>
      </c>
      <c r="O319" s="8">
        <f t="shared" si="21"/>
        <v>0.42768182176532199</v>
      </c>
      <c r="P319" s="8">
        <f t="shared" si="22"/>
        <v>0.18655123861496925</v>
      </c>
      <c r="Q319"/>
      <c r="R319"/>
      <c r="S319"/>
    </row>
    <row r="320" spans="1:19" s="2" customFormat="1" x14ac:dyDescent="0.3">
      <c r="A320"/>
      <c r="B320"/>
      <c r="C320"/>
      <c r="D320"/>
      <c r="E320"/>
      <c r="F320"/>
      <c r="G320"/>
      <c r="H320"/>
      <c r="I320" s="9">
        <v>55579</v>
      </c>
      <c r="J320" s="7">
        <v>26.353799819946289</v>
      </c>
      <c r="K320" s="7">
        <v>9.8762002944946303</v>
      </c>
      <c r="L320" s="7">
        <f t="shared" si="19"/>
        <v>36.230000114440919</v>
      </c>
      <c r="M320" s="2">
        <v>26.4</v>
      </c>
      <c r="N320" s="2">
        <f t="shared" si="20"/>
        <v>31.765000000000001</v>
      </c>
      <c r="O320" s="8">
        <f t="shared" si="21"/>
        <v>0.37234848918336816</v>
      </c>
      <c r="P320" s="8">
        <f t="shared" si="22"/>
        <v>0.14056351690353908</v>
      </c>
      <c r="Q320"/>
      <c r="R320"/>
      <c r="S320"/>
    </row>
    <row r="321" spans="1:19" s="2" customFormat="1" x14ac:dyDescent="0.3">
      <c r="A321"/>
      <c r="B321"/>
      <c r="C321"/>
      <c r="D321"/>
      <c r="E321"/>
      <c r="F321"/>
      <c r="G321"/>
      <c r="H321"/>
      <c r="I321" s="9">
        <v>55610</v>
      </c>
      <c r="J321" s="7">
        <v>28.290399551391602</v>
      </c>
      <c r="K321" s="7">
        <v>9.9739997863769538</v>
      </c>
      <c r="L321" s="7">
        <f t="shared" si="19"/>
        <v>38.264399337768552</v>
      </c>
      <c r="M321" s="2">
        <v>26.4</v>
      </c>
      <c r="N321" s="2">
        <f t="shared" si="20"/>
        <v>31.765000000000001</v>
      </c>
      <c r="O321" s="8">
        <f t="shared" si="21"/>
        <v>0.44940906582456641</v>
      </c>
      <c r="P321" s="8">
        <f t="shared" si="22"/>
        <v>0.20460882536655278</v>
      </c>
      <c r="Q321"/>
      <c r="R321"/>
      <c r="S321"/>
    </row>
    <row r="322" spans="1:19" s="2" customFormat="1" x14ac:dyDescent="0.3">
      <c r="A322"/>
      <c r="B322"/>
      <c r="C322"/>
      <c r="D322"/>
      <c r="E322"/>
      <c r="F322"/>
      <c r="G322"/>
      <c r="H322"/>
      <c r="I322" s="9">
        <v>55640</v>
      </c>
      <c r="J322" s="7">
        <v>30.80980033874512</v>
      </c>
      <c r="K322" s="7">
        <v>10.198199844360353</v>
      </c>
      <c r="L322" s="7">
        <f t="shared" si="19"/>
        <v>41.008000183105473</v>
      </c>
      <c r="M322" s="2">
        <v>26.4</v>
      </c>
      <c r="N322" s="2">
        <f t="shared" si="20"/>
        <v>31.765000000000001</v>
      </c>
      <c r="O322" s="8">
        <f t="shared" si="21"/>
        <v>0.55333334026914671</v>
      </c>
      <c r="P322" s="8">
        <f t="shared" si="22"/>
        <v>0.29098064483253494</v>
      </c>
      <c r="Q322"/>
      <c r="R322"/>
      <c r="S322"/>
    </row>
    <row r="323" spans="1:19" s="2" customFormat="1" x14ac:dyDescent="0.3">
      <c r="A323"/>
      <c r="B323"/>
      <c r="C323"/>
      <c r="D323"/>
      <c r="E323"/>
      <c r="F323"/>
      <c r="G323"/>
      <c r="H323"/>
      <c r="I323" s="9">
        <v>55671</v>
      </c>
      <c r="J323" s="7">
        <v>34.249399566650396</v>
      </c>
      <c r="K323" s="7">
        <v>5.1578000068664558</v>
      </c>
      <c r="L323" s="7">
        <f t="shared" si="19"/>
        <v>39.407199573516849</v>
      </c>
      <c r="M323" s="2">
        <v>26.4</v>
      </c>
      <c r="N323" s="2">
        <f t="shared" si="20"/>
        <v>31.765000000000001</v>
      </c>
      <c r="O323" s="8">
        <f t="shared" si="21"/>
        <v>0.49269695354230492</v>
      </c>
      <c r="P323" s="8">
        <f t="shared" si="22"/>
        <v>0.24058553670759797</v>
      </c>
      <c r="Q323"/>
      <c r="R323"/>
      <c r="S323"/>
    </row>
    <row r="324" spans="1:19" s="2" customFormat="1" x14ac:dyDescent="0.3">
      <c r="A324"/>
      <c r="B324"/>
      <c r="C324"/>
      <c r="D324"/>
      <c r="E324"/>
      <c r="F324"/>
      <c r="G324"/>
      <c r="H324"/>
      <c r="I324" s="9">
        <v>55701</v>
      </c>
      <c r="J324" s="7">
        <v>35.082399749755865</v>
      </c>
      <c r="K324" s="7">
        <v>7.82140007019043</v>
      </c>
      <c r="L324" s="7">
        <f t="shared" si="19"/>
        <v>42.903799819946293</v>
      </c>
      <c r="M324" s="2">
        <v>26.4</v>
      </c>
      <c r="N324" s="2">
        <f t="shared" si="20"/>
        <v>31.765000000000001</v>
      </c>
      <c r="O324" s="8">
        <f t="shared" si="21"/>
        <v>0.62514393257372336</v>
      </c>
      <c r="P324" s="8">
        <f t="shared" si="22"/>
        <v>0.35066267338096302</v>
      </c>
      <c r="Q324"/>
      <c r="R324"/>
      <c r="S324"/>
    </row>
    <row r="325" spans="1:19" s="2" customFormat="1" x14ac:dyDescent="0.3">
      <c r="A325"/>
      <c r="B325"/>
      <c r="C325"/>
      <c r="D325"/>
      <c r="E325"/>
      <c r="F325"/>
      <c r="G325"/>
      <c r="H325"/>
      <c r="I325" s="9">
        <v>55732</v>
      </c>
      <c r="J325" s="7">
        <v>14.156999778747558</v>
      </c>
      <c r="K325" s="7">
        <v>6.307400035858155</v>
      </c>
      <c r="L325" s="7">
        <f t="shared" si="19"/>
        <v>20.464399814605713</v>
      </c>
      <c r="M325" s="2">
        <v>26.4</v>
      </c>
      <c r="N325" s="2">
        <f t="shared" si="20"/>
        <v>31.765000000000001</v>
      </c>
      <c r="O325" s="8">
        <f t="shared" si="21"/>
        <v>-0.22483334035584412</v>
      </c>
      <c r="P325" s="8">
        <f t="shared" si="22"/>
        <v>-0.35575634142591805</v>
      </c>
      <c r="Q325"/>
      <c r="R325"/>
      <c r="S325"/>
    </row>
    <row r="326" spans="1:19" s="2" customFormat="1" x14ac:dyDescent="0.3">
      <c r="A326"/>
      <c r="B326"/>
      <c r="C326"/>
      <c r="D326"/>
      <c r="E326"/>
      <c r="F326"/>
      <c r="G326"/>
      <c r="H326"/>
      <c r="I326" s="9">
        <v>55763</v>
      </c>
      <c r="J326" s="7">
        <v>14.901999855041502</v>
      </c>
      <c r="K326" s="7">
        <v>6.4304001808166511</v>
      </c>
      <c r="L326" s="7">
        <f t="shared" si="19"/>
        <v>21.332400035858154</v>
      </c>
      <c r="M326" s="2">
        <v>26.4</v>
      </c>
      <c r="N326" s="2">
        <f t="shared" si="20"/>
        <v>31.765000000000001</v>
      </c>
      <c r="O326" s="8">
        <f t="shared" si="21"/>
        <v>-0.19195454409628199</v>
      </c>
      <c r="P326" s="8">
        <f t="shared" si="22"/>
        <v>-0.32843066155019196</v>
      </c>
      <c r="Q326"/>
      <c r="R326"/>
      <c r="S326"/>
    </row>
    <row r="327" spans="1:19" s="2" customFormat="1" x14ac:dyDescent="0.3">
      <c r="A327"/>
      <c r="B327"/>
      <c r="C327"/>
      <c r="D327"/>
      <c r="E327"/>
      <c r="F327"/>
      <c r="G327"/>
      <c r="H327"/>
      <c r="I327" s="9">
        <v>55793</v>
      </c>
      <c r="J327" s="7">
        <v>14.880999755859374</v>
      </c>
      <c r="K327" s="7">
        <v>6.4956002235412598</v>
      </c>
      <c r="L327" s="7">
        <f t="shared" ref="L327:L390" si="23">J327+K327</f>
        <v>21.376599979400634</v>
      </c>
      <c r="M327" s="2">
        <v>26.4</v>
      </c>
      <c r="N327" s="2">
        <f t="shared" ref="N327:N390" si="24">M327+5.365</f>
        <v>31.765000000000001</v>
      </c>
      <c r="O327" s="8">
        <f t="shared" ref="O327:O390" si="25">L327/$M$6-1</f>
        <v>-0.19028030381058203</v>
      </c>
      <c r="P327" s="8">
        <f t="shared" ref="P327:P390" si="26">L327/$N$6-1</f>
        <v>-0.32703919473002885</v>
      </c>
      <c r="Q327"/>
      <c r="R327"/>
      <c r="S327"/>
    </row>
    <row r="328" spans="1:19" s="2" customFormat="1" x14ac:dyDescent="0.3">
      <c r="A328"/>
      <c r="B328"/>
      <c r="C328"/>
      <c r="D328"/>
      <c r="E328"/>
      <c r="F328"/>
      <c r="G328"/>
      <c r="H328"/>
      <c r="I328" s="9">
        <v>55824</v>
      </c>
      <c r="J328" s="7">
        <v>14.219000053405761</v>
      </c>
      <c r="K328" s="7">
        <v>6.3924000740051277</v>
      </c>
      <c r="L328" s="7">
        <f t="shared" si="23"/>
        <v>20.611400127410889</v>
      </c>
      <c r="M328" s="2">
        <v>26.4</v>
      </c>
      <c r="N328" s="2">
        <f t="shared" si="24"/>
        <v>31.765000000000001</v>
      </c>
      <c r="O328" s="8">
        <f t="shared" si="25"/>
        <v>-0.21926514668898145</v>
      </c>
      <c r="P328" s="8">
        <f t="shared" si="26"/>
        <v>-0.35112859665005858</v>
      </c>
      <c r="Q328"/>
      <c r="R328"/>
      <c r="S328"/>
    </row>
    <row r="329" spans="1:19" s="2" customFormat="1" x14ac:dyDescent="0.3">
      <c r="A329"/>
      <c r="B329"/>
      <c r="C329"/>
      <c r="D329"/>
      <c r="E329"/>
      <c r="F329"/>
      <c r="G329"/>
      <c r="H329"/>
      <c r="I329" s="9">
        <v>55854</v>
      </c>
      <c r="J329" s="7">
        <v>12.72779998779297</v>
      </c>
      <c r="K329" s="7">
        <v>6.2456002235412598</v>
      </c>
      <c r="L329" s="7">
        <f t="shared" si="23"/>
        <v>18.97340021133423</v>
      </c>
      <c r="M329" s="2">
        <v>26.4</v>
      </c>
      <c r="N329" s="2">
        <f t="shared" si="24"/>
        <v>31.765000000000001</v>
      </c>
      <c r="O329" s="8">
        <f t="shared" si="25"/>
        <v>-0.28131059805552161</v>
      </c>
      <c r="P329" s="8">
        <f t="shared" si="26"/>
        <v>-0.40269478321000374</v>
      </c>
      <c r="Q329"/>
      <c r="R329"/>
      <c r="S329"/>
    </row>
    <row r="330" spans="1:19" s="2" customFormat="1" x14ac:dyDescent="0.3">
      <c r="A330"/>
      <c r="B330"/>
      <c r="C330"/>
      <c r="D330"/>
      <c r="E330"/>
      <c r="F330"/>
      <c r="G330"/>
      <c r="H330"/>
      <c r="I330" s="9">
        <v>55885</v>
      </c>
      <c r="J330" s="7">
        <v>17.281800270080566</v>
      </c>
      <c r="K330" s="7">
        <v>10.395999908447266</v>
      </c>
      <c r="L330" s="7">
        <f t="shared" si="23"/>
        <v>27.677800178527832</v>
      </c>
      <c r="M330" s="2">
        <v>26.4</v>
      </c>
      <c r="N330" s="2">
        <f t="shared" si="24"/>
        <v>31.765000000000001</v>
      </c>
      <c r="O330" s="8">
        <f t="shared" si="25"/>
        <v>4.8401521913933099E-2</v>
      </c>
      <c r="P330" s="8">
        <f t="shared" si="26"/>
        <v>-0.1286699141026969</v>
      </c>
      <c r="Q330"/>
      <c r="R330"/>
      <c r="S330"/>
    </row>
    <row r="331" spans="1:19" s="2" customFormat="1" x14ac:dyDescent="0.3">
      <c r="A331"/>
      <c r="B331"/>
      <c r="C331"/>
      <c r="D331"/>
      <c r="E331"/>
      <c r="F331"/>
      <c r="G331"/>
      <c r="H331"/>
      <c r="I331" s="9">
        <v>55916</v>
      </c>
      <c r="J331" s="7">
        <v>27.593000221252446</v>
      </c>
      <c r="K331" s="7">
        <v>10.119699764251708</v>
      </c>
      <c r="L331" s="7">
        <f t="shared" si="23"/>
        <v>37.712699985504152</v>
      </c>
      <c r="M331" s="2">
        <v>26.4</v>
      </c>
      <c r="N331" s="2">
        <f t="shared" si="24"/>
        <v>31.765000000000001</v>
      </c>
      <c r="O331" s="8">
        <f t="shared" si="25"/>
        <v>0.42851136308727855</v>
      </c>
      <c r="P331" s="8">
        <f t="shared" si="26"/>
        <v>0.18724067324111915</v>
      </c>
      <c r="Q331"/>
      <c r="R331"/>
      <c r="S331"/>
    </row>
    <row r="332" spans="1:19" s="2" customFormat="1" x14ac:dyDescent="0.3">
      <c r="A332"/>
      <c r="B332"/>
      <c r="C332"/>
      <c r="D332"/>
      <c r="E332"/>
      <c r="F332"/>
      <c r="G332"/>
      <c r="H332"/>
      <c r="I332" s="9">
        <v>55944</v>
      </c>
      <c r="J332" s="7">
        <v>26.330699920654297</v>
      </c>
      <c r="K332" s="7">
        <v>9.9213003158569357</v>
      </c>
      <c r="L332" s="7">
        <f t="shared" si="23"/>
        <v>36.252000236511236</v>
      </c>
      <c r="M332" s="2">
        <v>26.4</v>
      </c>
      <c r="N332" s="2">
        <f t="shared" si="24"/>
        <v>31.765000000000001</v>
      </c>
      <c r="O332" s="8">
        <f t="shared" si="25"/>
        <v>0.37318182714057713</v>
      </c>
      <c r="P332" s="8">
        <f t="shared" si="26"/>
        <v>0.14125610692621549</v>
      </c>
      <c r="Q332"/>
      <c r="R332"/>
      <c r="S332"/>
    </row>
    <row r="333" spans="1:19" s="2" customFormat="1" x14ac:dyDescent="0.3">
      <c r="A333"/>
      <c r="B333"/>
      <c r="C333"/>
      <c r="D333"/>
      <c r="E333"/>
      <c r="F333"/>
      <c r="G333"/>
      <c r="H333"/>
      <c r="I333" s="9">
        <v>55975</v>
      </c>
      <c r="J333" s="7">
        <v>28.270099639892578</v>
      </c>
      <c r="K333" s="7">
        <v>10.018999767303468</v>
      </c>
      <c r="L333" s="7">
        <f t="shared" si="23"/>
        <v>38.289099407196048</v>
      </c>
      <c r="M333" s="2">
        <v>26.4</v>
      </c>
      <c r="N333" s="2">
        <f t="shared" si="24"/>
        <v>31.765000000000001</v>
      </c>
      <c r="O333" s="8">
        <f t="shared" si="25"/>
        <v>0.45034467451500193</v>
      </c>
      <c r="P333" s="8">
        <f t="shared" si="26"/>
        <v>0.20538641294494098</v>
      </c>
      <c r="Q333"/>
      <c r="R333"/>
      <c r="S333"/>
    </row>
    <row r="334" spans="1:19" s="2" customFormat="1" x14ac:dyDescent="0.3">
      <c r="A334"/>
      <c r="B334"/>
      <c r="C334"/>
      <c r="D334"/>
      <c r="E334"/>
      <c r="F334"/>
      <c r="G334"/>
      <c r="H334"/>
      <c r="I334" s="9">
        <v>56005</v>
      </c>
      <c r="J334" s="7">
        <v>30.789700317382817</v>
      </c>
      <c r="K334" s="7">
        <v>10.243299865722658</v>
      </c>
      <c r="L334" s="7">
        <f t="shared" si="23"/>
        <v>41.033000183105472</v>
      </c>
      <c r="M334" s="2">
        <v>26.4</v>
      </c>
      <c r="N334" s="2">
        <f t="shared" si="24"/>
        <v>31.765000000000001</v>
      </c>
      <c r="O334" s="8">
        <f t="shared" si="25"/>
        <v>0.55428030996611644</v>
      </c>
      <c r="P334" s="8">
        <f t="shared" si="26"/>
        <v>0.2917676745822595</v>
      </c>
      <c r="Q334"/>
      <c r="R334"/>
      <c r="S334"/>
    </row>
    <row r="335" spans="1:19" s="2" customFormat="1" x14ac:dyDescent="0.3">
      <c r="A335"/>
      <c r="B335"/>
      <c r="C335"/>
      <c r="D335"/>
      <c r="E335"/>
      <c r="F335"/>
      <c r="G335"/>
      <c r="H335"/>
      <c r="I335" s="9">
        <v>56036</v>
      </c>
      <c r="J335" s="7">
        <v>34.224099731445321</v>
      </c>
      <c r="K335" s="7">
        <v>5.1811999797821056</v>
      </c>
      <c r="L335" s="7">
        <f t="shared" si="23"/>
        <v>39.405299711227428</v>
      </c>
      <c r="M335" s="2">
        <v>26.4</v>
      </c>
      <c r="N335" s="2">
        <f t="shared" si="24"/>
        <v>31.765000000000001</v>
      </c>
      <c r="O335" s="8">
        <f t="shared" si="25"/>
        <v>0.4926249890616452</v>
      </c>
      <c r="P335" s="8">
        <f t="shared" si="26"/>
        <v>0.24052572678191186</v>
      </c>
      <c r="Q335"/>
      <c r="R335"/>
      <c r="S335"/>
    </row>
    <row r="336" spans="1:19" s="2" customFormat="1" x14ac:dyDescent="0.3">
      <c r="A336"/>
      <c r="B336"/>
      <c r="C336"/>
      <c r="D336"/>
      <c r="E336"/>
      <c r="F336"/>
      <c r="G336"/>
      <c r="H336"/>
      <c r="I336" s="9">
        <v>56066</v>
      </c>
      <c r="J336" s="7">
        <v>35.05709991455079</v>
      </c>
      <c r="K336" s="7">
        <v>7.860600090026856</v>
      </c>
      <c r="L336" s="7">
        <f t="shared" si="23"/>
        <v>42.917700004577647</v>
      </c>
      <c r="M336" s="2">
        <v>26.4</v>
      </c>
      <c r="N336" s="2">
        <f t="shared" si="24"/>
        <v>31.765000000000001</v>
      </c>
      <c r="O336" s="8">
        <f t="shared" si="25"/>
        <v>0.6256704547188503</v>
      </c>
      <c r="P336" s="8">
        <f t="shared" si="26"/>
        <v>0.35110026773422454</v>
      </c>
      <c r="Q336"/>
      <c r="R336"/>
      <c r="S336"/>
    </row>
    <row r="337" spans="1:19" s="2" customFormat="1" x14ac:dyDescent="0.3">
      <c r="A337"/>
      <c r="B337"/>
      <c r="C337"/>
      <c r="D337"/>
      <c r="E337"/>
      <c r="F337"/>
      <c r="G337"/>
      <c r="H337"/>
      <c r="I337" s="9">
        <v>56097</v>
      </c>
      <c r="J337" s="7">
        <v>14.168499755859374</v>
      </c>
      <c r="K337" s="7">
        <v>6.3396000385284434</v>
      </c>
      <c r="L337" s="7">
        <f t="shared" si="23"/>
        <v>20.508099794387817</v>
      </c>
      <c r="M337" s="2">
        <v>26.4</v>
      </c>
      <c r="N337" s="2">
        <f t="shared" si="24"/>
        <v>31.765000000000001</v>
      </c>
      <c r="O337" s="8">
        <f t="shared" si="25"/>
        <v>-0.22317803809137049</v>
      </c>
      <c r="P337" s="8">
        <f t="shared" si="26"/>
        <v>-0.35438061405988297</v>
      </c>
      <c r="Q337"/>
      <c r="R337"/>
      <c r="S337"/>
    </row>
    <row r="338" spans="1:19" s="2" customFormat="1" x14ac:dyDescent="0.3">
      <c r="A338"/>
      <c r="B338"/>
      <c r="C338"/>
      <c r="D338"/>
      <c r="E338"/>
      <c r="F338"/>
      <c r="G338"/>
      <c r="H338"/>
      <c r="I338" s="9">
        <v>56128</v>
      </c>
      <c r="J338" s="7">
        <v>14.91349992752075</v>
      </c>
      <c r="K338" s="7">
        <v>6.4626001834869395</v>
      </c>
      <c r="L338" s="7">
        <f t="shared" si="23"/>
        <v>21.376100111007688</v>
      </c>
      <c r="M338" s="2">
        <v>26.4</v>
      </c>
      <c r="N338" s="2">
        <f t="shared" si="24"/>
        <v>31.765000000000001</v>
      </c>
      <c r="O338" s="8">
        <f t="shared" si="25"/>
        <v>-0.19029923821940575</v>
      </c>
      <c r="P338" s="8">
        <f t="shared" si="26"/>
        <v>-0.32705493118187667</v>
      </c>
      <c r="Q338"/>
      <c r="R338"/>
      <c r="S338"/>
    </row>
    <row r="339" spans="1:19" s="2" customFormat="1" x14ac:dyDescent="0.3">
      <c r="A339"/>
      <c r="B339"/>
      <c r="C339"/>
      <c r="D339"/>
      <c r="E339"/>
      <c r="F339"/>
      <c r="G339"/>
      <c r="H339"/>
      <c r="I339" s="9">
        <v>56158</v>
      </c>
      <c r="J339" s="7">
        <v>14.89249973297119</v>
      </c>
      <c r="K339" s="7">
        <v>6.527900218963623</v>
      </c>
      <c r="L339" s="7">
        <f t="shared" si="23"/>
        <v>21.420399951934812</v>
      </c>
      <c r="M339" s="2">
        <v>26.4</v>
      </c>
      <c r="N339" s="2">
        <f t="shared" si="24"/>
        <v>31.765000000000001</v>
      </c>
      <c r="O339" s="8">
        <f t="shared" si="25"/>
        <v>-0.18862121394186315</v>
      </c>
      <c r="P339" s="8">
        <f t="shared" si="26"/>
        <v>-0.3256603194731682</v>
      </c>
      <c r="Q339"/>
      <c r="R339"/>
      <c r="S339"/>
    </row>
    <row r="340" spans="1:19" s="2" customFormat="1" x14ac:dyDescent="0.3">
      <c r="A340"/>
      <c r="B340"/>
      <c r="C340"/>
      <c r="D340"/>
      <c r="E340"/>
      <c r="F340"/>
      <c r="G340"/>
      <c r="H340"/>
      <c r="I340" s="9">
        <v>56189</v>
      </c>
      <c r="J340" s="7">
        <v>14.230500030517577</v>
      </c>
      <c r="K340" s="7">
        <v>6.4246000766754161</v>
      </c>
      <c r="L340" s="7">
        <f t="shared" si="23"/>
        <v>20.655100107192993</v>
      </c>
      <c r="M340" s="2">
        <v>26.4</v>
      </c>
      <c r="N340" s="2">
        <f t="shared" si="24"/>
        <v>31.765000000000001</v>
      </c>
      <c r="O340" s="8">
        <f t="shared" si="25"/>
        <v>-0.21760984442450781</v>
      </c>
      <c r="P340" s="8">
        <f t="shared" si="26"/>
        <v>-0.34975286928402349</v>
      </c>
      <c r="Q340"/>
      <c r="R340"/>
      <c r="S340"/>
    </row>
    <row r="341" spans="1:19" s="2" customFormat="1" x14ac:dyDescent="0.3">
      <c r="A341"/>
      <c r="B341"/>
      <c r="C341"/>
      <c r="D341"/>
      <c r="E341"/>
      <c r="F341"/>
      <c r="G341"/>
      <c r="H341"/>
      <c r="I341" s="9">
        <v>56219</v>
      </c>
      <c r="J341" s="7">
        <v>12.739200019836428</v>
      </c>
      <c r="K341" s="7">
        <v>6.277900218963623</v>
      </c>
      <c r="L341" s="7">
        <f t="shared" si="23"/>
        <v>19.017100238800051</v>
      </c>
      <c r="M341" s="2">
        <v>26.4</v>
      </c>
      <c r="N341" s="2">
        <f t="shared" si="24"/>
        <v>31.765000000000001</v>
      </c>
      <c r="O341" s="8">
        <f t="shared" si="25"/>
        <v>-0.27965529398484656</v>
      </c>
      <c r="P341" s="8">
        <f t="shared" si="26"/>
        <v>-0.40131905434282855</v>
      </c>
      <c r="Q341"/>
      <c r="R341"/>
      <c r="S341"/>
    </row>
    <row r="342" spans="1:19" s="2" customFormat="1" x14ac:dyDescent="0.3">
      <c r="A342"/>
      <c r="B342"/>
      <c r="C342"/>
      <c r="D342"/>
      <c r="E342"/>
      <c r="F342"/>
      <c r="G342"/>
      <c r="H342"/>
      <c r="I342" s="9">
        <v>56250</v>
      </c>
      <c r="J342" s="7">
        <v>17.268400192260742</v>
      </c>
      <c r="K342" s="7">
        <v>10.440999984741211</v>
      </c>
      <c r="L342" s="7">
        <f t="shared" si="23"/>
        <v>27.709400177001953</v>
      </c>
      <c r="M342" s="2">
        <v>26.4</v>
      </c>
      <c r="N342" s="2">
        <f t="shared" si="24"/>
        <v>31.765000000000001</v>
      </c>
      <c r="O342" s="8">
        <f t="shared" si="25"/>
        <v>4.9598491553104251E-2</v>
      </c>
      <c r="P342" s="8">
        <f t="shared" si="26"/>
        <v>-0.12767510854708164</v>
      </c>
      <c r="Q342"/>
      <c r="R342"/>
      <c r="S342"/>
    </row>
    <row r="343" spans="1:19" s="2" customFormat="1" x14ac:dyDescent="0.3">
      <c r="A343"/>
      <c r="B343"/>
      <c r="C343"/>
      <c r="D343"/>
      <c r="E343"/>
      <c r="F343"/>
      <c r="G343"/>
      <c r="H343"/>
      <c r="I343" s="9">
        <v>56281</v>
      </c>
      <c r="J343" s="7">
        <v>27.570000076293951</v>
      </c>
      <c r="K343" s="7">
        <v>10.164599800109862</v>
      </c>
      <c r="L343" s="7">
        <f t="shared" si="23"/>
        <v>37.734599876403813</v>
      </c>
      <c r="M343" s="2">
        <v>26.4</v>
      </c>
      <c r="N343" s="2">
        <f t="shared" si="24"/>
        <v>31.765000000000001</v>
      </c>
      <c r="O343" s="8">
        <f t="shared" si="25"/>
        <v>0.42934090440923534</v>
      </c>
      <c r="P343" s="8">
        <f t="shared" si="26"/>
        <v>0.18793010786726949</v>
      </c>
      <c r="Q343"/>
      <c r="R343"/>
      <c r="S343"/>
    </row>
    <row r="344" spans="1:19" s="2" customFormat="1" x14ac:dyDescent="0.3">
      <c r="A344"/>
      <c r="B344"/>
      <c r="C344"/>
      <c r="D344"/>
      <c r="E344"/>
      <c r="F344"/>
      <c r="G344"/>
      <c r="H344"/>
      <c r="I344" s="9">
        <v>56309</v>
      </c>
      <c r="J344" s="7">
        <v>26.307600021362305</v>
      </c>
      <c r="K344" s="7">
        <v>9.9664003372192411</v>
      </c>
      <c r="L344" s="7">
        <f t="shared" si="23"/>
        <v>36.274000358581546</v>
      </c>
      <c r="M344" s="2">
        <v>26.4</v>
      </c>
      <c r="N344" s="2">
        <f t="shared" si="24"/>
        <v>31.765000000000001</v>
      </c>
      <c r="O344" s="8">
        <f t="shared" si="25"/>
        <v>0.37401516509778587</v>
      </c>
      <c r="P344" s="8">
        <f t="shared" si="26"/>
        <v>0.14194869694889167</v>
      </c>
      <c r="Q344"/>
      <c r="R344"/>
      <c r="S344"/>
    </row>
    <row r="345" spans="1:19" s="2" customFormat="1" x14ac:dyDescent="0.3">
      <c r="A345"/>
      <c r="B345"/>
      <c r="C345"/>
      <c r="D345"/>
      <c r="E345"/>
      <c r="F345"/>
      <c r="G345"/>
      <c r="H345"/>
      <c r="I345" s="9">
        <v>56340</v>
      </c>
      <c r="J345" s="7">
        <v>28.249799728393555</v>
      </c>
      <c r="K345" s="7">
        <v>10.063999748229982</v>
      </c>
      <c r="L345" s="7">
        <f t="shared" si="23"/>
        <v>38.313799476623537</v>
      </c>
      <c r="M345" s="2">
        <v>26.4</v>
      </c>
      <c r="N345" s="2">
        <f t="shared" si="24"/>
        <v>31.765000000000001</v>
      </c>
      <c r="O345" s="8">
        <f t="shared" si="25"/>
        <v>0.45128028320543701</v>
      </c>
      <c r="P345" s="8">
        <f t="shared" si="26"/>
        <v>0.20616400052332873</v>
      </c>
      <c r="Q345"/>
      <c r="R345"/>
      <c r="S345"/>
    </row>
    <row r="346" spans="1:19" s="2" customFormat="1" x14ac:dyDescent="0.3">
      <c r="A346"/>
      <c r="B346"/>
      <c r="C346"/>
      <c r="D346"/>
      <c r="E346"/>
      <c r="F346"/>
      <c r="G346"/>
      <c r="H346"/>
      <c r="I346" s="9">
        <v>56370</v>
      </c>
      <c r="J346" s="7">
        <v>30.769600296020513</v>
      </c>
      <c r="K346" s="7">
        <v>10.288399887084964</v>
      </c>
      <c r="L346" s="7">
        <f t="shared" si="23"/>
        <v>41.058000183105477</v>
      </c>
      <c r="M346" s="2">
        <v>26.4</v>
      </c>
      <c r="N346" s="2">
        <f t="shared" si="24"/>
        <v>31.765000000000001</v>
      </c>
      <c r="O346" s="8">
        <f t="shared" si="25"/>
        <v>0.55522727966308638</v>
      </c>
      <c r="P346" s="8">
        <f t="shared" si="26"/>
        <v>0.29255470433198405</v>
      </c>
      <c r="Q346"/>
      <c r="R346"/>
      <c r="S346"/>
    </row>
    <row r="347" spans="1:19" s="2" customFormat="1" x14ac:dyDescent="0.3">
      <c r="A347"/>
      <c r="B347"/>
      <c r="C347"/>
      <c r="D347"/>
      <c r="E347"/>
      <c r="F347"/>
      <c r="G347"/>
      <c r="H347"/>
      <c r="I347" s="9">
        <v>56401</v>
      </c>
      <c r="J347" s="7">
        <v>34.198799896240246</v>
      </c>
      <c r="K347" s="7">
        <v>5.2045999526977553</v>
      </c>
      <c r="L347" s="7">
        <f t="shared" si="23"/>
        <v>39.403399848938001</v>
      </c>
      <c r="M347" s="2">
        <v>26.4</v>
      </c>
      <c r="N347" s="2">
        <f t="shared" si="24"/>
        <v>31.765000000000001</v>
      </c>
      <c r="O347" s="8">
        <f t="shared" si="25"/>
        <v>0.49255302458098504</v>
      </c>
      <c r="P347" s="8">
        <f t="shared" si="26"/>
        <v>0.24046591685622531</v>
      </c>
      <c r="Q347"/>
      <c r="R347"/>
      <c r="S347"/>
    </row>
    <row r="348" spans="1:19" s="2" customFormat="1" x14ac:dyDescent="0.3">
      <c r="A348"/>
      <c r="B348"/>
      <c r="C348"/>
      <c r="D348"/>
      <c r="E348"/>
      <c r="F348"/>
      <c r="G348"/>
      <c r="H348"/>
      <c r="I348" s="9">
        <v>56431</v>
      </c>
      <c r="J348" s="7">
        <v>35.031800079345714</v>
      </c>
      <c r="K348" s="7">
        <v>7.899800109863282</v>
      </c>
      <c r="L348" s="7">
        <f t="shared" si="23"/>
        <v>42.931600189208993</v>
      </c>
      <c r="M348" s="2">
        <v>26.4</v>
      </c>
      <c r="N348" s="2">
        <f t="shared" si="24"/>
        <v>31.765000000000001</v>
      </c>
      <c r="O348" s="8">
        <f t="shared" si="25"/>
        <v>0.62619697686397702</v>
      </c>
      <c r="P348" s="8">
        <f t="shared" si="26"/>
        <v>0.35153786208748605</v>
      </c>
      <c r="Q348"/>
      <c r="R348"/>
      <c r="S348"/>
    </row>
    <row r="349" spans="1:19" s="2" customFormat="1" x14ac:dyDescent="0.3">
      <c r="A349"/>
      <c r="B349"/>
      <c r="C349"/>
      <c r="D349"/>
      <c r="E349"/>
      <c r="F349"/>
      <c r="G349"/>
      <c r="H349"/>
      <c r="I349" s="9">
        <v>56462</v>
      </c>
      <c r="J349" s="7">
        <v>14.17999973297119</v>
      </c>
      <c r="K349" s="7">
        <v>6.3718000411987319</v>
      </c>
      <c r="L349" s="7">
        <f t="shared" si="23"/>
        <v>20.551799774169922</v>
      </c>
      <c r="M349" s="2">
        <v>26.4</v>
      </c>
      <c r="N349" s="2">
        <f t="shared" si="24"/>
        <v>31.765000000000001</v>
      </c>
      <c r="O349" s="8">
        <f t="shared" si="25"/>
        <v>-0.22152273582689685</v>
      </c>
      <c r="P349" s="8">
        <f t="shared" si="26"/>
        <v>-0.35300488669384789</v>
      </c>
      <c r="Q349"/>
      <c r="R349"/>
      <c r="S349"/>
    </row>
    <row r="350" spans="1:19" s="2" customFormat="1" x14ac:dyDescent="0.3">
      <c r="A350"/>
      <c r="B350"/>
      <c r="C350"/>
      <c r="D350"/>
      <c r="E350"/>
      <c r="F350"/>
      <c r="G350"/>
      <c r="H350"/>
      <c r="I350" s="9">
        <v>56493</v>
      </c>
      <c r="J350" s="7">
        <v>14.924999999999997</v>
      </c>
      <c r="K350" s="7">
        <v>6.494800186157228</v>
      </c>
      <c r="L350" s="7">
        <f t="shared" si="23"/>
        <v>21.419800186157225</v>
      </c>
      <c r="M350" s="2">
        <v>26.4</v>
      </c>
      <c r="N350" s="2">
        <f t="shared" si="24"/>
        <v>31.765000000000001</v>
      </c>
      <c r="O350" s="8">
        <f t="shared" si="25"/>
        <v>-0.1886439323425293</v>
      </c>
      <c r="P350" s="8">
        <f t="shared" si="26"/>
        <v>-0.32567920081356128</v>
      </c>
      <c r="Q350"/>
      <c r="R350"/>
      <c r="S350"/>
    </row>
    <row r="351" spans="1:19" s="2" customFormat="1" x14ac:dyDescent="0.3">
      <c r="A351"/>
      <c r="B351"/>
      <c r="C351"/>
      <c r="D351"/>
      <c r="E351"/>
      <c r="F351"/>
      <c r="G351"/>
      <c r="H351"/>
      <c r="I351" s="9">
        <v>56523</v>
      </c>
      <c r="J351" s="7">
        <v>14.903999710083006</v>
      </c>
      <c r="K351" s="7">
        <v>6.5602002143859863</v>
      </c>
      <c r="L351" s="7">
        <f t="shared" si="23"/>
        <v>21.464199924468993</v>
      </c>
      <c r="M351" s="2">
        <v>26.4</v>
      </c>
      <c r="N351" s="2">
        <f t="shared" si="24"/>
        <v>31.765000000000001</v>
      </c>
      <c r="O351" s="8">
        <f t="shared" si="25"/>
        <v>-0.18696212407314416</v>
      </c>
      <c r="P351" s="8">
        <f t="shared" si="26"/>
        <v>-0.32428144421630745</v>
      </c>
      <c r="Q351"/>
      <c r="R351"/>
      <c r="S351"/>
    </row>
    <row r="352" spans="1:19" s="2" customFormat="1" x14ac:dyDescent="0.3">
      <c r="A352"/>
      <c r="B352"/>
      <c r="C352"/>
      <c r="D352"/>
      <c r="E352"/>
      <c r="F352"/>
      <c r="G352"/>
      <c r="H352"/>
      <c r="I352" s="9">
        <v>56554</v>
      </c>
      <c r="J352" s="7">
        <v>14.242000007629393</v>
      </c>
      <c r="K352" s="7">
        <v>6.4568000793457045</v>
      </c>
      <c r="L352" s="7">
        <f t="shared" si="23"/>
        <v>20.698800086975098</v>
      </c>
      <c r="M352" s="2">
        <v>26.4</v>
      </c>
      <c r="N352" s="2">
        <f t="shared" si="24"/>
        <v>31.765000000000001</v>
      </c>
      <c r="O352" s="8">
        <f t="shared" si="25"/>
        <v>-0.21595454216003418</v>
      </c>
      <c r="P352" s="8">
        <f t="shared" si="26"/>
        <v>-0.34837714191798841</v>
      </c>
      <c r="Q352"/>
      <c r="R352"/>
      <c r="S352"/>
    </row>
    <row r="353" spans="1:19" s="2" customFormat="1" x14ac:dyDescent="0.3">
      <c r="A353"/>
      <c r="B353"/>
      <c r="C353"/>
      <c r="D353"/>
      <c r="E353"/>
      <c r="F353"/>
      <c r="G353"/>
      <c r="H353"/>
      <c r="I353" s="9">
        <v>56584</v>
      </c>
      <c r="J353" s="7">
        <v>12.750600051879886</v>
      </c>
      <c r="K353" s="7">
        <v>6.3102002143859863</v>
      </c>
      <c r="L353" s="7">
        <f t="shared" si="23"/>
        <v>19.060800266265872</v>
      </c>
      <c r="M353" s="2">
        <v>26.4</v>
      </c>
      <c r="N353" s="2">
        <f t="shared" si="24"/>
        <v>31.765000000000001</v>
      </c>
      <c r="O353" s="8">
        <f t="shared" si="25"/>
        <v>-0.27799998991417152</v>
      </c>
      <c r="P353" s="8">
        <f t="shared" si="26"/>
        <v>-0.39994332547565337</v>
      </c>
      <c r="Q353"/>
      <c r="R353"/>
      <c r="S353"/>
    </row>
    <row r="354" spans="1:19" s="2" customFormat="1" x14ac:dyDescent="0.3">
      <c r="A354"/>
      <c r="B354"/>
      <c r="C354"/>
      <c r="D354"/>
      <c r="E354"/>
      <c r="F354"/>
      <c r="G354"/>
      <c r="H354"/>
      <c r="I354" s="9">
        <v>56615</v>
      </c>
      <c r="J354" s="7">
        <v>17.255000114440918</v>
      </c>
      <c r="K354" s="7">
        <v>10.486000061035156</v>
      </c>
      <c r="L354" s="7">
        <f t="shared" si="23"/>
        <v>27.741000175476074</v>
      </c>
      <c r="M354" s="2">
        <v>26.4</v>
      </c>
      <c r="N354" s="2">
        <f t="shared" si="24"/>
        <v>31.765000000000001</v>
      </c>
      <c r="O354" s="8">
        <f t="shared" si="25"/>
        <v>5.0795461192275626E-2</v>
      </c>
      <c r="P354" s="8">
        <f t="shared" si="26"/>
        <v>-0.12668030299146626</v>
      </c>
      <c r="Q354"/>
      <c r="R354"/>
      <c r="S354"/>
    </row>
    <row r="355" spans="1:19" s="2" customFormat="1" x14ac:dyDescent="0.3">
      <c r="A355"/>
      <c r="B355"/>
      <c r="C355"/>
      <c r="D355"/>
      <c r="E355"/>
      <c r="F355"/>
      <c r="G355"/>
      <c r="H355"/>
      <c r="I355" s="9">
        <v>56646</v>
      </c>
      <c r="J355" s="7">
        <v>27.546999931335456</v>
      </c>
      <c r="K355" s="7">
        <v>10.209499835968016</v>
      </c>
      <c r="L355" s="7">
        <f t="shared" si="23"/>
        <v>37.756499767303474</v>
      </c>
      <c r="M355" s="2">
        <v>26.4</v>
      </c>
      <c r="N355" s="2">
        <f t="shared" si="24"/>
        <v>31.765000000000001</v>
      </c>
      <c r="O355" s="8">
        <f t="shared" si="25"/>
        <v>0.43017044573119234</v>
      </c>
      <c r="P355" s="8">
        <f t="shared" si="26"/>
        <v>0.18861954249341961</v>
      </c>
      <c r="Q355"/>
      <c r="R355"/>
      <c r="S355"/>
    </row>
    <row r="356" spans="1:19" s="2" customFormat="1" x14ac:dyDescent="0.3">
      <c r="A356"/>
      <c r="B356"/>
      <c r="C356"/>
      <c r="D356"/>
      <c r="E356"/>
      <c r="F356"/>
      <c r="G356"/>
      <c r="H356"/>
      <c r="I356" s="9">
        <v>56674</v>
      </c>
      <c r="J356" s="7">
        <v>26.284500122070313</v>
      </c>
      <c r="K356" s="7">
        <v>10.011500358581547</v>
      </c>
      <c r="L356" s="7">
        <f t="shared" si="23"/>
        <v>36.296000480651855</v>
      </c>
      <c r="M356" s="2">
        <v>26.4</v>
      </c>
      <c r="N356" s="2">
        <f t="shared" si="24"/>
        <v>31.765000000000001</v>
      </c>
      <c r="O356" s="8">
        <f t="shared" si="25"/>
        <v>0.37484850305499462</v>
      </c>
      <c r="P356" s="8">
        <f t="shared" si="26"/>
        <v>0.14264128697156786</v>
      </c>
      <c r="Q356"/>
      <c r="R356"/>
      <c r="S356"/>
    </row>
    <row r="357" spans="1:19" s="2" customFormat="1" x14ac:dyDescent="0.3">
      <c r="A357"/>
      <c r="B357"/>
      <c r="C357"/>
      <c r="D357"/>
      <c r="E357"/>
      <c r="F357"/>
      <c r="G357"/>
      <c r="H357"/>
      <c r="I357" s="9">
        <v>56705</v>
      </c>
      <c r="J357" s="7">
        <v>28.229499816894531</v>
      </c>
      <c r="K357" s="7">
        <v>10.108999729156496</v>
      </c>
      <c r="L357" s="7">
        <f t="shared" si="23"/>
        <v>38.338499546051025</v>
      </c>
      <c r="M357" s="2">
        <v>26.4</v>
      </c>
      <c r="N357" s="2">
        <f t="shared" si="24"/>
        <v>31.765000000000001</v>
      </c>
      <c r="O357" s="8">
        <f t="shared" si="25"/>
        <v>0.4522158918958723</v>
      </c>
      <c r="P357" s="8">
        <f t="shared" si="26"/>
        <v>0.20694158810171648</v>
      </c>
      <c r="Q357"/>
      <c r="R357"/>
      <c r="S357"/>
    </row>
    <row r="358" spans="1:19" s="2" customFormat="1" x14ac:dyDescent="0.3">
      <c r="A358"/>
      <c r="B358"/>
      <c r="C358"/>
      <c r="D358"/>
      <c r="E358"/>
      <c r="F358"/>
      <c r="G358"/>
      <c r="H358"/>
      <c r="I358" s="9">
        <v>56735</v>
      </c>
      <c r="J358" s="7">
        <v>30.74950027465821</v>
      </c>
      <c r="K358" s="7">
        <v>10.333499908447269</v>
      </c>
      <c r="L358" s="7">
        <f t="shared" si="23"/>
        <v>41.083000183105483</v>
      </c>
      <c r="M358" s="2">
        <v>26.4</v>
      </c>
      <c r="N358" s="2">
        <f t="shared" si="24"/>
        <v>31.765000000000001</v>
      </c>
      <c r="O358" s="8">
        <f t="shared" si="25"/>
        <v>0.55617424936005633</v>
      </c>
      <c r="P358" s="8">
        <f t="shared" si="26"/>
        <v>0.29334173408170883</v>
      </c>
      <c r="Q358"/>
      <c r="R358"/>
      <c r="S358"/>
    </row>
    <row r="359" spans="1:19" s="2" customFormat="1" x14ac:dyDescent="0.3">
      <c r="A359"/>
      <c r="B359"/>
      <c r="C359"/>
      <c r="D359"/>
      <c r="E359"/>
      <c r="F359"/>
      <c r="G359"/>
      <c r="H359"/>
      <c r="I359" s="9">
        <v>56766</v>
      </c>
      <c r="J359" s="7">
        <v>34.17350006103517</v>
      </c>
      <c r="K359" s="7">
        <v>5.2279999256134051</v>
      </c>
      <c r="L359" s="7">
        <f t="shared" si="23"/>
        <v>39.401499986648574</v>
      </c>
      <c r="M359" s="2">
        <v>26.4</v>
      </c>
      <c r="N359" s="2">
        <f t="shared" si="24"/>
        <v>31.765000000000001</v>
      </c>
      <c r="O359" s="8">
        <f t="shared" si="25"/>
        <v>0.49248106010032489</v>
      </c>
      <c r="P359" s="8">
        <f t="shared" si="26"/>
        <v>0.24040610693053899</v>
      </c>
      <c r="Q359"/>
      <c r="R359"/>
      <c r="S359"/>
    </row>
    <row r="360" spans="1:19" s="2" customFormat="1" x14ac:dyDescent="0.3">
      <c r="A360"/>
      <c r="B360"/>
      <c r="C360"/>
      <c r="D360"/>
      <c r="E360"/>
      <c r="F360"/>
      <c r="G360"/>
      <c r="H360"/>
      <c r="I360" s="9">
        <v>56796</v>
      </c>
      <c r="J360" s="7">
        <v>35.006500244140639</v>
      </c>
      <c r="K360" s="7">
        <v>7.9390001296997079</v>
      </c>
      <c r="L360" s="7">
        <f t="shared" si="23"/>
        <v>42.945500373840346</v>
      </c>
      <c r="M360" s="2">
        <v>26.4</v>
      </c>
      <c r="N360" s="2">
        <f t="shared" si="24"/>
        <v>31.765000000000001</v>
      </c>
      <c r="O360" s="8">
        <f t="shared" si="25"/>
        <v>0.62672349900910418</v>
      </c>
      <c r="P360" s="8">
        <f t="shared" si="26"/>
        <v>0.35197545644074757</v>
      </c>
      <c r="Q360"/>
      <c r="R360"/>
      <c r="S360"/>
    </row>
    <row r="361" spans="1:19" s="2" customFormat="1" x14ac:dyDescent="0.3">
      <c r="A361"/>
      <c r="B361"/>
      <c r="C361"/>
      <c r="D361"/>
      <c r="E361"/>
      <c r="F361"/>
      <c r="G361"/>
      <c r="H361"/>
      <c r="I361" s="9">
        <v>56827</v>
      </c>
      <c r="J361" s="7">
        <v>14.191499710083006</v>
      </c>
      <c r="K361" s="7">
        <v>6.4040000438690203</v>
      </c>
      <c r="L361" s="7">
        <f t="shared" si="23"/>
        <v>20.595499753952026</v>
      </c>
      <c r="M361" s="2">
        <v>26.4</v>
      </c>
      <c r="N361" s="2">
        <f t="shared" si="24"/>
        <v>31.765000000000001</v>
      </c>
      <c r="O361" s="8">
        <f t="shared" si="25"/>
        <v>-0.21986743356242322</v>
      </c>
      <c r="P361" s="8">
        <f t="shared" si="26"/>
        <v>-0.3516291593278128</v>
      </c>
      <c r="Q361"/>
      <c r="R361"/>
      <c r="S361"/>
    </row>
    <row r="362" spans="1:19" s="2" customFormat="1" x14ac:dyDescent="0.3">
      <c r="A362"/>
      <c r="B362"/>
      <c r="C362"/>
      <c r="D362"/>
      <c r="E362"/>
      <c r="F362"/>
      <c r="G362"/>
      <c r="H362"/>
      <c r="I362" s="9">
        <v>56858</v>
      </c>
      <c r="J362" s="7">
        <v>14.936500072479244</v>
      </c>
      <c r="K362" s="7">
        <v>6.5270001888275164</v>
      </c>
      <c r="L362" s="7">
        <f t="shared" si="23"/>
        <v>21.463500261306763</v>
      </c>
      <c r="M362" s="2">
        <v>26.4</v>
      </c>
      <c r="N362" s="2">
        <f t="shared" si="24"/>
        <v>31.765000000000001</v>
      </c>
      <c r="O362" s="8">
        <f t="shared" si="25"/>
        <v>-0.18698862646565284</v>
      </c>
      <c r="P362" s="8">
        <f t="shared" si="26"/>
        <v>-0.32430347044524599</v>
      </c>
      <c r="Q362"/>
      <c r="R362"/>
      <c r="S362"/>
    </row>
    <row r="363" spans="1:19" s="2" customFormat="1" x14ac:dyDescent="0.3">
      <c r="A363"/>
      <c r="B363"/>
      <c r="C363"/>
      <c r="D363"/>
      <c r="E363"/>
      <c r="F363"/>
      <c r="G363"/>
      <c r="H363"/>
      <c r="I363" s="9">
        <v>56888</v>
      </c>
      <c r="J363" s="7">
        <v>14.915499687194822</v>
      </c>
      <c r="K363" s="7">
        <v>6.5925002098083496</v>
      </c>
      <c r="L363" s="7">
        <f t="shared" si="23"/>
        <v>21.507999897003174</v>
      </c>
      <c r="M363" s="2">
        <v>26.4</v>
      </c>
      <c r="N363" s="2">
        <f t="shared" si="24"/>
        <v>31.765000000000001</v>
      </c>
      <c r="O363" s="8">
        <f t="shared" si="25"/>
        <v>-0.18530303420442518</v>
      </c>
      <c r="P363" s="8">
        <f t="shared" si="26"/>
        <v>-0.3229025689594468</v>
      </c>
      <c r="Q363"/>
      <c r="R363"/>
      <c r="S363"/>
    </row>
    <row r="364" spans="1:19" s="2" customFormat="1" x14ac:dyDescent="0.3">
      <c r="A364"/>
      <c r="B364"/>
      <c r="C364"/>
      <c r="D364"/>
      <c r="E364"/>
      <c r="F364"/>
      <c r="G364"/>
      <c r="H364"/>
      <c r="I364" s="9">
        <v>56919</v>
      </c>
      <c r="J364" s="7">
        <v>14.253499984741209</v>
      </c>
      <c r="K364" s="7">
        <v>6.489000082015993</v>
      </c>
      <c r="L364" s="7">
        <f t="shared" si="23"/>
        <v>20.742500066757202</v>
      </c>
      <c r="M364" s="2">
        <v>26.4</v>
      </c>
      <c r="N364" s="2">
        <f t="shared" si="24"/>
        <v>31.765000000000001</v>
      </c>
      <c r="O364" s="8">
        <f t="shared" si="25"/>
        <v>-0.21429923989556043</v>
      </c>
      <c r="P364" s="8">
        <f t="shared" si="26"/>
        <v>-0.34700141455195332</v>
      </c>
      <c r="Q364"/>
      <c r="R364"/>
      <c r="S364"/>
    </row>
    <row r="365" spans="1:19" s="2" customFormat="1" x14ac:dyDescent="0.3">
      <c r="A365"/>
      <c r="B365"/>
      <c r="C365"/>
      <c r="D365"/>
      <c r="E365"/>
      <c r="F365"/>
      <c r="G365"/>
      <c r="H365"/>
      <c r="I365" s="9">
        <v>56949</v>
      </c>
      <c r="J365" s="7">
        <v>12.762000083923343</v>
      </c>
      <c r="K365" s="7">
        <v>6.3425002098083496</v>
      </c>
      <c r="L365" s="7">
        <f t="shared" si="23"/>
        <v>19.104500293731693</v>
      </c>
      <c r="M365" s="2">
        <v>26.4</v>
      </c>
      <c r="N365" s="2">
        <f t="shared" si="24"/>
        <v>31.765000000000001</v>
      </c>
      <c r="O365" s="8">
        <f t="shared" si="25"/>
        <v>-0.27634468584349647</v>
      </c>
      <c r="P365" s="8">
        <f t="shared" si="26"/>
        <v>-0.39856759660847807</v>
      </c>
      <c r="Q365"/>
      <c r="R365"/>
      <c r="S365"/>
    </row>
    <row r="366" spans="1:19" s="2" customFormat="1" x14ac:dyDescent="0.3">
      <c r="A366"/>
      <c r="B366"/>
      <c r="C366"/>
      <c r="D366"/>
      <c r="E366"/>
      <c r="F366"/>
      <c r="G366"/>
      <c r="H366"/>
      <c r="I366" s="9">
        <v>56980</v>
      </c>
      <c r="J366" s="7">
        <v>17.241600036621094</v>
      </c>
      <c r="K366" s="7">
        <v>10.531000137329102</v>
      </c>
      <c r="L366" s="7">
        <f t="shared" si="23"/>
        <v>27.772600173950195</v>
      </c>
      <c r="M366" s="2">
        <v>26.4</v>
      </c>
      <c r="N366" s="2">
        <f t="shared" si="24"/>
        <v>31.765000000000001</v>
      </c>
      <c r="O366" s="8">
        <f t="shared" si="25"/>
        <v>5.1992430831446779E-2</v>
      </c>
      <c r="P366" s="8">
        <f t="shared" si="26"/>
        <v>-0.12568549743585089</v>
      </c>
      <c r="Q366"/>
      <c r="R366"/>
      <c r="S366"/>
    </row>
    <row r="367" spans="1:19" s="2" customFormat="1" x14ac:dyDescent="0.3">
      <c r="A367"/>
      <c r="B367"/>
      <c r="C367"/>
      <c r="D367"/>
      <c r="E367"/>
      <c r="F367"/>
      <c r="G367"/>
      <c r="H367"/>
      <c r="I367" s="9">
        <v>57011</v>
      </c>
      <c r="J367" s="7">
        <v>27.523999786376962</v>
      </c>
      <c r="K367" s="7">
        <v>10.25439987182617</v>
      </c>
      <c r="L367" s="7">
        <f t="shared" si="23"/>
        <v>37.778399658203128</v>
      </c>
      <c r="M367" s="2">
        <v>26.4</v>
      </c>
      <c r="N367" s="2">
        <f t="shared" si="24"/>
        <v>31.765000000000001</v>
      </c>
      <c r="O367" s="8">
        <f t="shared" si="25"/>
        <v>0.4309999870531489</v>
      </c>
      <c r="P367" s="8">
        <f t="shared" si="26"/>
        <v>0.18930897711956951</v>
      </c>
      <c r="Q367"/>
      <c r="R367"/>
      <c r="S367"/>
    </row>
    <row r="368" spans="1:19" s="2" customFormat="1" x14ac:dyDescent="0.3">
      <c r="A368"/>
      <c r="B368"/>
      <c r="C368"/>
      <c r="D368"/>
      <c r="E368"/>
      <c r="F368"/>
      <c r="G368"/>
      <c r="H368"/>
      <c r="I368" s="9">
        <v>57040</v>
      </c>
      <c r="J368" s="7">
        <v>26.26140022277832</v>
      </c>
      <c r="K368" s="7">
        <v>10.056600379943852</v>
      </c>
      <c r="L368" s="7">
        <f t="shared" si="23"/>
        <v>36.318000602722172</v>
      </c>
      <c r="M368" s="2">
        <v>26.4</v>
      </c>
      <c r="N368" s="2">
        <f t="shared" si="24"/>
        <v>31.765000000000001</v>
      </c>
      <c r="O368" s="8">
        <f t="shared" si="25"/>
        <v>0.37568184101220359</v>
      </c>
      <c r="P368" s="8">
        <f t="shared" si="26"/>
        <v>0.14333387699424427</v>
      </c>
      <c r="Q368"/>
      <c r="R368"/>
      <c r="S368"/>
    </row>
    <row r="369" spans="1:19" s="2" customFormat="1" x14ac:dyDescent="0.3">
      <c r="A369"/>
      <c r="B369"/>
      <c r="C369"/>
      <c r="D369"/>
      <c r="E369"/>
      <c r="F369"/>
      <c r="G369"/>
      <c r="H369"/>
      <c r="I369" s="9">
        <v>57071</v>
      </c>
      <c r="J369" s="7">
        <v>28.209199905395508</v>
      </c>
      <c r="K369" s="7">
        <v>10.15399971008301</v>
      </c>
      <c r="L369" s="7">
        <f t="shared" si="23"/>
        <v>38.363199615478521</v>
      </c>
      <c r="M369" s="2">
        <v>26.4</v>
      </c>
      <c r="N369" s="2">
        <f t="shared" si="24"/>
        <v>31.765000000000001</v>
      </c>
      <c r="O369" s="8">
        <f t="shared" si="25"/>
        <v>0.4531515005863076</v>
      </c>
      <c r="P369" s="8">
        <f t="shared" si="26"/>
        <v>0.20771917568010445</v>
      </c>
      <c r="Q369"/>
      <c r="R369"/>
      <c r="S369"/>
    </row>
    <row r="370" spans="1:19" s="2" customFormat="1" x14ac:dyDescent="0.3">
      <c r="A370"/>
      <c r="B370"/>
      <c r="C370"/>
      <c r="D370"/>
      <c r="E370"/>
      <c r="F370"/>
      <c r="G370"/>
      <c r="H370"/>
      <c r="I370" s="9">
        <v>57101</v>
      </c>
      <c r="J370" s="7">
        <v>30.729400253295907</v>
      </c>
      <c r="K370" s="7">
        <v>10.378599929809575</v>
      </c>
      <c r="L370" s="7">
        <f t="shared" si="23"/>
        <v>41.108000183105482</v>
      </c>
      <c r="M370" s="2">
        <v>26.4</v>
      </c>
      <c r="N370" s="2">
        <f t="shared" si="24"/>
        <v>31.765000000000001</v>
      </c>
      <c r="O370" s="8">
        <f t="shared" si="25"/>
        <v>0.55712121905702583</v>
      </c>
      <c r="P370" s="8">
        <f t="shared" si="26"/>
        <v>0.29412876383143338</v>
      </c>
      <c r="Q370"/>
      <c r="R370"/>
      <c r="S370"/>
    </row>
    <row r="371" spans="1:19" s="2" customFormat="1" x14ac:dyDescent="0.3">
      <c r="A371"/>
      <c r="B371"/>
      <c r="C371"/>
      <c r="D371"/>
      <c r="E371"/>
      <c r="F371"/>
      <c r="G371"/>
      <c r="H371"/>
      <c r="I371" s="9">
        <v>57132</v>
      </c>
      <c r="J371" s="7">
        <v>34.148200225830095</v>
      </c>
      <c r="K371" s="7">
        <v>5.2513998985290549</v>
      </c>
      <c r="L371" s="7">
        <f t="shared" si="23"/>
        <v>39.399600124359154</v>
      </c>
      <c r="M371" s="2">
        <v>26.4</v>
      </c>
      <c r="N371" s="2">
        <f t="shared" si="24"/>
        <v>31.765000000000001</v>
      </c>
      <c r="O371" s="8">
        <f t="shared" si="25"/>
        <v>0.49240909561966495</v>
      </c>
      <c r="P371" s="8">
        <f t="shared" si="26"/>
        <v>0.24034629700485288</v>
      </c>
      <c r="Q371"/>
      <c r="R371"/>
      <c r="S371"/>
    </row>
    <row r="372" spans="1:19" s="2" customFormat="1" x14ac:dyDescent="0.3">
      <c r="A372"/>
      <c r="B372"/>
      <c r="C372"/>
      <c r="D372"/>
      <c r="E372"/>
      <c r="F372"/>
      <c r="G372"/>
      <c r="H372"/>
      <c r="I372" s="9">
        <v>57162</v>
      </c>
      <c r="J372" s="7">
        <v>34.981200408935564</v>
      </c>
      <c r="K372" s="7">
        <v>7.9782001495361339</v>
      </c>
      <c r="L372" s="7">
        <f t="shared" si="23"/>
        <v>42.9594005584717</v>
      </c>
      <c r="M372" s="2">
        <v>26.4</v>
      </c>
      <c r="N372" s="2">
        <f t="shared" si="24"/>
        <v>31.765000000000001</v>
      </c>
      <c r="O372" s="8">
        <f t="shared" si="25"/>
        <v>0.62725002115423112</v>
      </c>
      <c r="P372" s="8">
        <f t="shared" si="26"/>
        <v>0.35241305079400909</v>
      </c>
      <c r="Q372"/>
      <c r="R372"/>
      <c r="S372"/>
    </row>
    <row r="373" spans="1:19" s="2" customFormat="1" x14ac:dyDescent="0.3">
      <c r="A373"/>
      <c r="B373"/>
      <c r="C373"/>
      <c r="D373"/>
      <c r="E373"/>
      <c r="F373"/>
      <c r="G373"/>
      <c r="H373"/>
      <c r="I373" s="9">
        <v>57193</v>
      </c>
      <c r="J373" s="7">
        <v>14.202999687194822</v>
      </c>
      <c r="K373" s="7">
        <v>6.4362000465393088</v>
      </c>
      <c r="L373" s="7">
        <f t="shared" si="23"/>
        <v>20.639199733734131</v>
      </c>
      <c r="M373" s="2">
        <v>26.4</v>
      </c>
      <c r="N373" s="2">
        <f t="shared" si="24"/>
        <v>31.765000000000001</v>
      </c>
      <c r="O373" s="8">
        <f t="shared" si="25"/>
        <v>-0.21821213129794959</v>
      </c>
      <c r="P373" s="8">
        <f t="shared" si="26"/>
        <v>-0.35025343196177772</v>
      </c>
      <c r="Q373"/>
      <c r="R373"/>
      <c r="S373"/>
    </row>
    <row r="374" spans="1:19" s="2" customFormat="1" x14ac:dyDescent="0.3">
      <c r="A374"/>
      <c r="B374"/>
      <c r="C374"/>
      <c r="D374"/>
      <c r="E374"/>
      <c r="F374"/>
      <c r="G374"/>
      <c r="H374"/>
      <c r="I374" s="9">
        <v>57224</v>
      </c>
      <c r="J374" s="7">
        <v>14.948000144958492</v>
      </c>
      <c r="K374" s="7">
        <v>6.5592001914978049</v>
      </c>
      <c r="L374" s="7">
        <f t="shared" si="23"/>
        <v>21.507200336456297</v>
      </c>
      <c r="M374" s="2">
        <v>26.4</v>
      </c>
      <c r="N374" s="2">
        <f t="shared" si="24"/>
        <v>31.765000000000001</v>
      </c>
      <c r="O374" s="8">
        <f t="shared" si="25"/>
        <v>-0.18533332058877661</v>
      </c>
      <c r="P374" s="8">
        <f t="shared" si="26"/>
        <v>-0.3229277400769307</v>
      </c>
      <c r="Q374"/>
      <c r="R374"/>
      <c r="S374"/>
    </row>
    <row r="375" spans="1:19" s="2" customFormat="1" x14ac:dyDescent="0.3">
      <c r="A375"/>
      <c r="B375"/>
      <c r="C375"/>
      <c r="D375"/>
      <c r="E375"/>
      <c r="F375"/>
      <c r="G375"/>
      <c r="H375"/>
      <c r="I375" s="9">
        <v>57254</v>
      </c>
      <c r="J375" s="7">
        <v>14.926999664306638</v>
      </c>
      <c r="K375" s="7">
        <v>6.6248002052307129</v>
      </c>
      <c r="L375" s="7">
        <f t="shared" si="23"/>
        <v>21.551799869537351</v>
      </c>
      <c r="M375" s="2">
        <v>26.4</v>
      </c>
      <c r="N375" s="2">
        <f t="shared" si="24"/>
        <v>31.765000000000001</v>
      </c>
      <c r="O375" s="8">
        <f t="shared" si="25"/>
        <v>-0.1836439443357063</v>
      </c>
      <c r="P375" s="8">
        <f t="shared" si="26"/>
        <v>-0.32152369370258616</v>
      </c>
      <c r="Q375"/>
      <c r="R375"/>
      <c r="S375"/>
    </row>
    <row r="376" spans="1:19" s="2" customFormat="1" x14ac:dyDescent="0.3">
      <c r="A376"/>
      <c r="B376"/>
      <c r="C376"/>
      <c r="D376"/>
      <c r="E376"/>
      <c r="F376"/>
      <c r="G376"/>
      <c r="H376"/>
      <c r="I376" s="9">
        <v>57285</v>
      </c>
      <c r="J376" s="7">
        <v>14.264999961853025</v>
      </c>
      <c r="K376" s="7">
        <v>6.5212000846862814</v>
      </c>
      <c r="L376" s="7">
        <f t="shared" si="23"/>
        <v>20.786200046539307</v>
      </c>
      <c r="M376" s="2">
        <v>26.4</v>
      </c>
      <c r="N376" s="2">
        <f t="shared" si="24"/>
        <v>31.765000000000001</v>
      </c>
      <c r="O376" s="8">
        <f t="shared" si="25"/>
        <v>-0.2126439376310868</v>
      </c>
      <c r="P376" s="8">
        <f t="shared" si="26"/>
        <v>-0.34562568718591824</v>
      </c>
      <c r="Q376"/>
      <c r="R376"/>
      <c r="S376"/>
    </row>
    <row r="377" spans="1:19" s="2" customFormat="1" x14ac:dyDescent="0.3">
      <c r="A377"/>
      <c r="B377"/>
      <c r="C377"/>
      <c r="D377"/>
      <c r="E377"/>
      <c r="F377"/>
      <c r="G377"/>
      <c r="H377"/>
      <c r="I377" s="9">
        <v>57315</v>
      </c>
      <c r="J377" s="7">
        <v>12.773400115966801</v>
      </c>
      <c r="K377" s="7">
        <v>6.3748002052307129</v>
      </c>
      <c r="L377" s="7">
        <f t="shared" si="23"/>
        <v>19.148200321197514</v>
      </c>
      <c r="M377" s="2">
        <v>26.4</v>
      </c>
      <c r="N377" s="2">
        <f t="shared" si="24"/>
        <v>31.765000000000001</v>
      </c>
      <c r="O377" s="8">
        <f t="shared" si="25"/>
        <v>-0.27468938177282143</v>
      </c>
      <c r="P377" s="8">
        <f t="shared" si="26"/>
        <v>-0.39719186774130288</v>
      </c>
      <c r="Q377"/>
      <c r="R377"/>
      <c r="S377"/>
    </row>
    <row r="378" spans="1:19" s="2" customFormat="1" x14ac:dyDescent="0.3">
      <c r="A378"/>
      <c r="B378"/>
      <c r="C378"/>
      <c r="D378"/>
      <c r="E378"/>
      <c r="F378"/>
      <c r="G378"/>
      <c r="H378"/>
      <c r="I378" s="9">
        <v>57346</v>
      </c>
      <c r="J378" s="7">
        <v>17.22819995880127</v>
      </c>
      <c r="K378" s="7">
        <v>10.576000213623047</v>
      </c>
      <c r="L378" s="7">
        <f t="shared" si="23"/>
        <v>27.804200172424316</v>
      </c>
      <c r="M378" s="2">
        <v>26.4</v>
      </c>
      <c r="N378" s="2">
        <f t="shared" si="24"/>
        <v>31.765000000000001</v>
      </c>
      <c r="O378" s="8">
        <f t="shared" si="25"/>
        <v>5.3189400470618153E-2</v>
      </c>
      <c r="P378" s="8">
        <f t="shared" si="26"/>
        <v>-0.12469069188023563</v>
      </c>
      <c r="Q378"/>
      <c r="R378"/>
      <c r="S378"/>
    </row>
    <row r="379" spans="1:19" s="2" customFormat="1" x14ac:dyDescent="0.3">
      <c r="A379"/>
      <c r="B379"/>
      <c r="C379"/>
      <c r="D379"/>
      <c r="E379"/>
      <c r="F379"/>
      <c r="G379"/>
      <c r="H379"/>
      <c r="I379" s="9">
        <v>57377</v>
      </c>
      <c r="J379" s="7">
        <v>27.500999641418467</v>
      </c>
      <c r="K379" s="7">
        <v>10.299299907684324</v>
      </c>
      <c r="L379" s="7">
        <f t="shared" si="23"/>
        <v>37.800299549102789</v>
      </c>
      <c r="M379" s="2">
        <v>26.4</v>
      </c>
      <c r="N379" s="2">
        <f t="shared" si="24"/>
        <v>31.765000000000001</v>
      </c>
      <c r="O379" s="8">
        <f t="shared" si="25"/>
        <v>0.43182952837510569</v>
      </c>
      <c r="P379" s="8">
        <f t="shared" si="26"/>
        <v>0.18999841174571985</v>
      </c>
      <c r="Q379"/>
      <c r="R379"/>
      <c r="S379"/>
    </row>
    <row r="380" spans="1:19" s="2" customFormat="1" x14ac:dyDescent="0.3">
      <c r="A380"/>
      <c r="B380"/>
      <c r="C380"/>
      <c r="D380"/>
      <c r="E380"/>
      <c r="F380"/>
      <c r="G380"/>
      <c r="H380"/>
      <c r="I380" s="9">
        <v>57405</v>
      </c>
      <c r="J380" s="7">
        <v>26.238300323486328</v>
      </c>
      <c r="K380" s="7">
        <v>10.101700401306157</v>
      </c>
      <c r="L380" s="7">
        <f t="shared" si="23"/>
        <v>36.340000724792489</v>
      </c>
      <c r="M380" s="2">
        <v>26.4</v>
      </c>
      <c r="N380" s="2">
        <f t="shared" si="24"/>
        <v>31.765000000000001</v>
      </c>
      <c r="O380" s="8">
        <f t="shared" si="25"/>
        <v>0.37651517896941256</v>
      </c>
      <c r="P380" s="8">
        <f t="shared" si="26"/>
        <v>0.14402646701692068</v>
      </c>
      <c r="Q380"/>
      <c r="R380"/>
      <c r="S380"/>
    </row>
    <row r="381" spans="1:19" s="2" customFormat="1" x14ac:dyDescent="0.3">
      <c r="A381"/>
      <c r="B381"/>
      <c r="C381"/>
      <c r="D381"/>
      <c r="E381"/>
      <c r="F381"/>
      <c r="G381"/>
      <c r="H381"/>
      <c r="I381" s="9">
        <v>57436</v>
      </c>
      <c r="J381" s="7">
        <v>28.188899993896484</v>
      </c>
      <c r="K381" s="7">
        <v>10.198999691009524</v>
      </c>
      <c r="L381" s="7">
        <f t="shared" si="23"/>
        <v>38.38789968490601</v>
      </c>
      <c r="M381" s="2">
        <v>26.4</v>
      </c>
      <c r="N381" s="2">
        <f t="shared" si="24"/>
        <v>31.765000000000001</v>
      </c>
      <c r="O381" s="8">
        <f t="shared" si="25"/>
        <v>0.4540871092767429</v>
      </c>
      <c r="P381" s="8">
        <f t="shared" si="26"/>
        <v>0.20849676325849242</v>
      </c>
      <c r="Q381"/>
      <c r="R381"/>
      <c r="S381"/>
    </row>
    <row r="382" spans="1:19" s="2" customFormat="1" x14ac:dyDescent="0.3">
      <c r="A382"/>
      <c r="B382"/>
      <c r="C382"/>
      <c r="D382"/>
      <c r="E382"/>
      <c r="F382"/>
      <c r="G382"/>
      <c r="H382"/>
      <c r="I382" s="9">
        <v>57466</v>
      </c>
      <c r="J382" s="7">
        <v>30.709300231933604</v>
      </c>
      <c r="K382" s="7">
        <v>10.42369995117188</v>
      </c>
      <c r="L382" s="7">
        <f t="shared" si="23"/>
        <v>41.13300018310548</v>
      </c>
      <c r="M382" s="2">
        <v>26.4</v>
      </c>
      <c r="N382" s="2">
        <f t="shared" si="24"/>
        <v>31.765000000000001</v>
      </c>
      <c r="O382" s="8">
        <f t="shared" si="25"/>
        <v>0.55806818875399555</v>
      </c>
      <c r="P382" s="8">
        <f t="shared" si="26"/>
        <v>0.29491579358115794</v>
      </c>
      <c r="Q382"/>
      <c r="R382"/>
      <c r="S382"/>
    </row>
    <row r="383" spans="1:19" s="2" customFormat="1" x14ac:dyDescent="0.3">
      <c r="A383"/>
      <c r="B383"/>
      <c r="C383"/>
      <c r="D383"/>
      <c r="E383"/>
      <c r="F383"/>
      <c r="G383"/>
      <c r="H383"/>
      <c r="I383" s="9">
        <v>57497</v>
      </c>
      <c r="J383" s="7">
        <v>34.12290039062502</v>
      </c>
      <c r="K383" s="7">
        <v>5.2747998714447046</v>
      </c>
      <c r="L383" s="7">
        <f t="shared" si="23"/>
        <v>39.397700262069726</v>
      </c>
      <c r="M383" s="2">
        <v>26.4</v>
      </c>
      <c r="N383" s="2">
        <f t="shared" si="24"/>
        <v>31.765000000000001</v>
      </c>
      <c r="O383" s="8">
        <f t="shared" si="25"/>
        <v>0.49233713113900479</v>
      </c>
      <c r="P383" s="8">
        <f t="shared" si="26"/>
        <v>0.24028648707916656</v>
      </c>
      <c r="Q383"/>
      <c r="R383"/>
      <c r="S383"/>
    </row>
    <row r="384" spans="1:19" s="2" customFormat="1" x14ac:dyDescent="0.3">
      <c r="A384"/>
      <c r="B384"/>
      <c r="C384"/>
      <c r="D384"/>
      <c r="E384"/>
      <c r="F384"/>
      <c r="G384"/>
      <c r="H384"/>
      <c r="I384" s="9">
        <v>57527</v>
      </c>
      <c r="J384" s="7">
        <v>34.955900573730489</v>
      </c>
      <c r="K384" s="7">
        <v>8.0174001693725589</v>
      </c>
      <c r="L384" s="7">
        <f t="shared" si="23"/>
        <v>42.973300743103046</v>
      </c>
      <c r="M384" s="2">
        <v>26.4</v>
      </c>
      <c r="N384" s="2">
        <f t="shared" si="24"/>
        <v>31.765000000000001</v>
      </c>
      <c r="O384" s="8">
        <f t="shared" si="25"/>
        <v>0.62777654329935784</v>
      </c>
      <c r="P384" s="8">
        <f t="shared" si="26"/>
        <v>0.35285064514727038</v>
      </c>
      <c r="Q384"/>
      <c r="R384"/>
      <c r="S384"/>
    </row>
    <row r="385" spans="1:19" s="2" customFormat="1" x14ac:dyDescent="0.3">
      <c r="A385"/>
      <c r="B385"/>
      <c r="C385"/>
      <c r="D385"/>
      <c r="E385"/>
      <c r="F385"/>
      <c r="G385"/>
      <c r="H385"/>
      <c r="I385" s="9">
        <v>57558</v>
      </c>
      <c r="J385" s="7">
        <v>14.214499664306638</v>
      </c>
      <c r="K385" s="7">
        <v>6.4684000492095972</v>
      </c>
      <c r="L385" s="7">
        <f t="shared" si="23"/>
        <v>20.682899713516235</v>
      </c>
      <c r="M385" s="2">
        <v>26.4</v>
      </c>
      <c r="N385" s="2">
        <f t="shared" si="24"/>
        <v>31.765000000000001</v>
      </c>
      <c r="O385" s="8">
        <f t="shared" si="25"/>
        <v>-0.21655682903347584</v>
      </c>
      <c r="P385" s="8">
        <f t="shared" si="26"/>
        <v>-0.34887770459574263</v>
      </c>
      <c r="Q385"/>
      <c r="R385"/>
      <c r="S385"/>
    </row>
    <row r="386" spans="1:19" s="2" customFormat="1" x14ac:dyDescent="0.3">
      <c r="A386"/>
      <c r="B386"/>
      <c r="C386"/>
      <c r="D386"/>
      <c r="E386"/>
      <c r="F386"/>
      <c r="G386"/>
      <c r="H386"/>
      <c r="I386" s="9">
        <v>57589</v>
      </c>
      <c r="J386" s="7">
        <v>14.959500217437739</v>
      </c>
      <c r="K386" s="7">
        <v>6.5914001941680933</v>
      </c>
      <c r="L386" s="7">
        <f t="shared" si="23"/>
        <v>21.550900411605831</v>
      </c>
      <c r="M386" s="2">
        <v>26.4</v>
      </c>
      <c r="N386" s="2">
        <f t="shared" si="24"/>
        <v>31.765000000000001</v>
      </c>
      <c r="O386" s="8">
        <f t="shared" si="25"/>
        <v>-0.18367801471190026</v>
      </c>
      <c r="P386" s="8">
        <f t="shared" si="26"/>
        <v>-0.32155200970861542</v>
      </c>
      <c r="Q386"/>
      <c r="R386"/>
      <c r="S386"/>
    </row>
    <row r="387" spans="1:19" s="2" customFormat="1" x14ac:dyDescent="0.3">
      <c r="A387"/>
      <c r="B387"/>
      <c r="C387"/>
      <c r="D387"/>
      <c r="E387"/>
      <c r="F387"/>
      <c r="G387"/>
      <c r="H387"/>
      <c r="I387" s="9">
        <v>57619</v>
      </c>
      <c r="J387" s="7">
        <v>14.938499641418455</v>
      </c>
      <c r="K387" s="7">
        <v>6.6571002006530762</v>
      </c>
      <c r="L387" s="7">
        <f t="shared" si="23"/>
        <v>21.595599842071529</v>
      </c>
      <c r="M387" s="2">
        <v>26.4</v>
      </c>
      <c r="N387" s="2">
        <f t="shared" si="24"/>
        <v>31.765000000000001</v>
      </c>
      <c r="O387" s="8">
        <f t="shared" si="25"/>
        <v>-0.18198485446698753</v>
      </c>
      <c r="P387" s="8">
        <f t="shared" si="26"/>
        <v>-0.32014481844572551</v>
      </c>
      <c r="Q387"/>
      <c r="R387"/>
      <c r="S387"/>
    </row>
    <row r="388" spans="1:19" s="2" customFormat="1" x14ac:dyDescent="0.3">
      <c r="A388"/>
      <c r="B388"/>
      <c r="C388"/>
      <c r="D388"/>
      <c r="E388"/>
      <c r="F388"/>
      <c r="G388"/>
      <c r="H388"/>
      <c r="I388" s="9">
        <v>57650</v>
      </c>
      <c r="J388" s="7">
        <v>14.276499938964841</v>
      </c>
      <c r="K388" s="7">
        <v>6.5534000873565699</v>
      </c>
      <c r="L388" s="7">
        <f t="shared" si="23"/>
        <v>20.829900026321411</v>
      </c>
      <c r="M388" s="2">
        <v>26.4</v>
      </c>
      <c r="N388" s="2">
        <f t="shared" si="24"/>
        <v>31.765000000000001</v>
      </c>
      <c r="O388" s="8">
        <f t="shared" si="25"/>
        <v>-0.21098863536661316</v>
      </c>
      <c r="P388" s="8">
        <f t="shared" si="26"/>
        <v>-0.34424995981988316</v>
      </c>
      <c r="Q388"/>
      <c r="R388"/>
      <c r="S388"/>
    </row>
    <row r="389" spans="1:19" s="2" customFormat="1" x14ac:dyDescent="0.3">
      <c r="A389"/>
      <c r="B389"/>
      <c r="C389"/>
      <c r="D389"/>
      <c r="E389"/>
      <c r="F389"/>
      <c r="G389"/>
      <c r="H389"/>
      <c r="I389" s="9">
        <v>57680</v>
      </c>
      <c r="J389" s="7">
        <v>12.784800148010259</v>
      </c>
      <c r="K389" s="7">
        <v>6.4071002006530762</v>
      </c>
      <c r="L389" s="7">
        <f t="shared" si="23"/>
        <v>19.191900348663335</v>
      </c>
      <c r="M389" s="2">
        <v>26.4</v>
      </c>
      <c r="N389" s="2">
        <f t="shared" si="24"/>
        <v>31.765000000000001</v>
      </c>
      <c r="O389" s="8">
        <f t="shared" si="25"/>
        <v>-0.27303407770214638</v>
      </c>
      <c r="P389" s="8">
        <f t="shared" si="26"/>
        <v>-0.3958161388741277</v>
      </c>
      <c r="Q389"/>
      <c r="R389"/>
      <c r="S389"/>
    </row>
    <row r="390" spans="1:19" s="2" customFormat="1" x14ac:dyDescent="0.3">
      <c r="A390"/>
      <c r="B390"/>
      <c r="C390"/>
      <c r="D390"/>
      <c r="E390"/>
      <c r="F390"/>
      <c r="G390"/>
      <c r="H390"/>
      <c r="I390" s="9">
        <v>57711</v>
      </c>
      <c r="J390" s="7">
        <v>17.214799880981445</v>
      </c>
      <c r="K390" s="7">
        <v>10.621000289916992</v>
      </c>
      <c r="L390" s="7">
        <f t="shared" si="23"/>
        <v>27.835800170898438</v>
      </c>
      <c r="M390" s="2">
        <v>26.4</v>
      </c>
      <c r="N390" s="2">
        <f t="shared" si="24"/>
        <v>31.765000000000001</v>
      </c>
      <c r="O390" s="8">
        <f t="shared" si="25"/>
        <v>5.4386370109789306E-2</v>
      </c>
      <c r="P390" s="8">
        <f t="shared" si="26"/>
        <v>-0.12369588632462025</v>
      </c>
      <c r="Q390"/>
      <c r="R390"/>
      <c r="S390"/>
    </row>
    <row r="391" spans="1:19" s="2" customFormat="1" x14ac:dyDescent="0.3">
      <c r="A391"/>
      <c r="B391"/>
      <c r="C391"/>
      <c r="D391"/>
      <c r="E391"/>
      <c r="F391"/>
      <c r="G391"/>
      <c r="H391"/>
      <c r="I391" s="9">
        <v>57742</v>
      </c>
      <c r="J391" s="7">
        <v>27.477999496459972</v>
      </c>
      <c r="K391" s="7">
        <v>10.344199943542478</v>
      </c>
      <c r="L391" s="7">
        <f t="shared" ref="L391:L425" si="27">J391+K391</f>
        <v>37.82219944000245</v>
      </c>
      <c r="M391" s="2">
        <v>26.4</v>
      </c>
      <c r="N391" s="2">
        <f t="shared" ref="N391:N425" si="28">M391+5.365</f>
        <v>31.765000000000001</v>
      </c>
      <c r="O391" s="8">
        <f t="shared" ref="O391:O425" si="29">L391/$M$6-1</f>
        <v>0.43265906969706247</v>
      </c>
      <c r="P391" s="8">
        <f t="shared" ref="P391:P425" si="30">L391/$N$6-1</f>
        <v>0.19068784637186997</v>
      </c>
      <c r="Q391"/>
      <c r="R391"/>
      <c r="S391"/>
    </row>
    <row r="392" spans="1:19" s="2" customFormat="1" x14ac:dyDescent="0.3">
      <c r="A392"/>
      <c r="B392"/>
      <c r="C392"/>
      <c r="D392"/>
      <c r="E392"/>
      <c r="F392"/>
      <c r="G392"/>
      <c r="H392"/>
      <c r="I392" s="9">
        <v>57770</v>
      </c>
      <c r="J392" s="7">
        <v>26.215200424194336</v>
      </c>
      <c r="K392" s="7">
        <v>10.146800422668463</v>
      </c>
      <c r="L392" s="7">
        <f t="shared" si="27"/>
        <v>36.362000846862799</v>
      </c>
      <c r="M392" s="2">
        <v>26.4</v>
      </c>
      <c r="N392" s="2">
        <f t="shared" si="28"/>
        <v>31.765000000000001</v>
      </c>
      <c r="O392" s="8">
        <f t="shared" si="29"/>
        <v>0.3773485169266213</v>
      </c>
      <c r="P392" s="8">
        <f t="shared" si="30"/>
        <v>0.14471905703959709</v>
      </c>
      <c r="Q392"/>
      <c r="R392"/>
      <c r="S392"/>
    </row>
    <row r="393" spans="1:19" s="2" customFormat="1" x14ac:dyDescent="0.3">
      <c r="A393"/>
      <c r="B393"/>
      <c r="C393"/>
      <c r="D393"/>
      <c r="E393"/>
      <c r="F393"/>
      <c r="G393"/>
      <c r="H393"/>
      <c r="I393" s="9">
        <v>57801</v>
      </c>
      <c r="J393" s="7">
        <v>28.168600082397461</v>
      </c>
      <c r="K393" s="7">
        <v>10.243999671936038</v>
      </c>
      <c r="L393" s="7">
        <f t="shared" si="27"/>
        <v>38.412599754333499</v>
      </c>
      <c r="M393" s="2">
        <v>26.4</v>
      </c>
      <c r="N393" s="2">
        <f t="shared" si="28"/>
        <v>31.765000000000001</v>
      </c>
      <c r="O393" s="8">
        <f t="shared" si="29"/>
        <v>0.45502271796717797</v>
      </c>
      <c r="P393" s="8">
        <f t="shared" si="30"/>
        <v>0.20927435083688017</v>
      </c>
      <c r="Q393"/>
      <c r="R393"/>
      <c r="S393"/>
    </row>
    <row r="394" spans="1:19" s="2" customFormat="1" x14ac:dyDescent="0.3">
      <c r="A394"/>
      <c r="B394"/>
      <c r="C394"/>
      <c r="D394"/>
      <c r="E394"/>
      <c r="F394"/>
      <c r="G394"/>
      <c r="H394"/>
      <c r="I394" s="9">
        <v>57831</v>
      </c>
      <c r="J394" s="7">
        <v>30.6892002105713</v>
      </c>
      <c r="K394" s="7">
        <v>10.468799972534185</v>
      </c>
      <c r="L394" s="7">
        <f t="shared" si="27"/>
        <v>41.158000183105486</v>
      </c>
      <c r="M394" s="2">
        <v>26.4</v>
      </c>
      <c r="N394" s="2">
        <f t="shared" si="28"/>
        <v>31.765000000000001</v>
      </c>
      <c r="O394" s="8">
        <f t="shared" si="29"/>
        <v>0.5590151584509655</v>
      </c>
      <c r="P394" s="8">
        <f t="shared" si="30"/>
        <v>0.29570282333088249</v>
      </c>
      <c r="Q394"/>
      <c r="R394"/>
      <c r="S394"/>
    </row>
    <row r="395" spans="1:19" s="2" customFormat="1" x14ac:dyDescent="0.3">
      <c r="A395"/>
      <c r="B395"/>
      <c r="C395"/>
      <c r="D395"/>
      <c r="E395"/>
      <c r="F395"/>
      <c r="G395"/>
      <c r="H395"/>
      <c r="I395" s="9">
        <v>57862</v>
      </c>
      <c r="J395" s="7">
        <v>34.097600555419945</v>
      </c>
      <c r="K395" s="7">
        <v>5.2981998443603544</v>
      </c>
      <c r="L395" s="7">
        <f t="shared" si="27"/>
        <v>39.395800399780299</v>
      </c>
      <c r="M395" s="2">
        <v>26.4</v>
      </c>
      <c r="N395" s="2">
        <f t="shared" si="28"/>
        <v>31.765000000000001</v>
      </c>
      <c r="O395" s="8">
        <f t="shared" si="29"/>
        <v>0.49226516665834463</v>
      </c>
      <c r="P395" s="8">
        <f t="shared" si="30"/>
        <v>0.24022667715348023</v>
      </c>
      <c r="Q395"/>
      <c r="R395"/>
      <c r="S395"/>
    </row>
    <row r="396" spans="1:19" s="2" customFormat="1" x14ac:dyDescent="0.3">
      <c r="A396"/>
      <c r="B396"/>
      <c r="C396"/>
      <c r="D396"/>
      <c r="E396"/>
      <c r="F396"/>
      <c r="G396"/>
      <c r="H396"/>
      <c r="I396" s="9">
        <v>57892</v>
      </c>
      <c r="J396" s="7">
        <v>34.930600738525413</v>
      </c>
      <c r="K396" s="7">
        <v>8.056600189208984</v>
      </c>
      <c r="L396" s="7">
        <f t="shared" si="27"/>
        <v>42.987200927734399</v>
      </c>
      <c r="M396" s="2">
        <v>26.4</v>
      </c>
      <c r="N396" s="2">
        <f t="shared" si="28"/>
        <v>31.765000000000001</v>
      </c>
      <c r="O396" s="8">
        <f t="shared" si="29"/>
        <v>0.628303065444485</v>
      </c>
      <c r="P396" s="8">
        <f t="shared" si="30"/>
        <v>0.3532882395005319</v>
      </c>
      <c r="Q396"/>
      <c r="R396"/>
      <c r="S396"/>
    </row>
    <row r="397" spans="1:19" s="2" customFormat="1" x14ac:dyDescent="0.3">
      <c r="A397"/>
      <c r="B397"/>
      <c r="C397"/>
      <c r="D397"/>
      <c r="E397"/>
      <c r="F397"/>
      <c r="G397"/>
      <c r="H397"/>
      <c r="I397" s="9">
        <v>57923</v>
      </c>
      <c r="J397" s="7">
        <v>14.225999641418454</v>
      </c>
      <c r="K397" s="7">
        <v>6.5006000518798857</v>
      </c>
      <c r="L397" s="7">
        <f t="shared" si="27"/>
        <v>20.72659969329834</v>
      </c>
      <c r="M397" s="2">
        <v>26.4</v>
      </c>
      <c r="N397" s="2">
        <f t="shared" si="28"/>
        <v>31.765000000000001</v>
      </c>
      <c r="O397" s="8">
        <f t="shared" si="29"/>
        <v>-0.2149015267690022</v>
      </c>
      <c r="P397" s="8">
        <f t="shared" si="30"/>
        <v>-0.34750197722970755</v>
      </c>
      <c r="Q397"/>
      <c r="R397"/>
      <c r="S397"/>
    </row>
    <row r="398" spans="1:19" s="2" customFormat="1" x14ac:dyDescent="0.3">
      <c r="A398"/>
      <c r="B398"/>
      <c r="C398"/>
      <c r="D398"/>
      <c r="E398"/>
      <c r="F398"/>
      <c r="G398"/>
      <c r="H398"/>
      <c r="I398" s="9">
        <v>57954</v>
      </c>
      <c r="J398" s="7">
        <v>14.971000289916987</v>
      </c>
      <c r="K398" s="7">
        <v>6.6236001968383817</v>
      </c>
      <c r="L398" s="7">
        <f t="shared" si="27"/>
        <v>21.594600486755368</v>
      </c>
      <c r="M398" s="2">
        <v>26.4</v>
      </c>
      <c r="N398" s="2">
        <f t="shared" si="28"/>
        <v>31.765000000000001</v>
      </c>
      <c r="O398" s="8">
        <f t="shared" si="29"/>
        <v>-0.18202270883502392</v>
      </c>
      <c r="P398" s="8">
        <f t="shared" si="30"/>
        <v>-0.32017627934030013</v>
      </c>
      <c r="Q398"/>
      <c r="R398"/>
      <c r="S398"/>
    </row>
    <row r="399" spans="1:19" s="2" customFormat="1" x14ac:dyDescent="0.3">
      <c r="A399"/>
      <c r="B399"/>
      <c r="C399"/>
      <c r="D399"/>
      <c r="E399"/>
      <c r="F399"/>
      <c r="G399"/>
      <c r="H399"/>
      <c r="I399" s="9">
        <v>57984</v>
      </c>
      <c r="J399" s="7">
        <v>14.949999618530271</v>
      </c>
      <c r="K399" s="7">
        <v>6.6894001960754395</v>
      </c>
      <c r="L399" s="7">
        <f t="shared" si="27"/>
        <v>21.63939981460571</v>
      </c>
      <c r="M399" s="2">
        <v>26.4</v>
      </c>
      <c r="N399" s="2">
        <f t="shared" si="28"/>
        <v>31.765000000000001</v>
      </c>
      <c r="O399" s="8">
        <f t="shared" si="29"/>
        <v>-0.18032576459826855</v>
      </c>
      <c r="P399" s="8">
        <f t="shared" si="30"/>
        <v>-0.31876594318886475</v>
      </c>
      <c r="Q399"/>
      <c r="R399"/>
      <c r="S399"/>
    </row>
    <row r="400" spans="1:19" s="2" customFormat="1" x14ac:dyDescent="0.3">
      <c r="A400"/>
      <c r="B400"/>
      <c r="C400"/>
      <c r="D400"/>
      <c r="E400"/>
      <c r="F400"/>
      <c r="G400"/>
      <c r="H400"/>
      <c r="I400" s="9">
        <v>58015</v>
      </c>
      <c r="J400" s="7">
        <v>14.287999916076657</v>
      </c>
      <c r="K400" s="7">
        <v>6.5856000900268583</v>
      </c>
      <c r="L400" s="7">
        <f t="shared" si="27"/>
        <v>20.873600006103516</v>
      </c>
      <c r="M400" s="2">
        <v>26.4</v>
      </c>
      <c r="N400" s="2">
        <f t="shared" si="28"/>
        <v>31.765000000000001</v>
      </c>
      <c r="O400" s="8">
        <f t="shared" si="29"/>
        <v>-0.20933333310213953</v>
      </c>
      <c r="P400" s="8">
        <f t="shared" si="30"/>
        <v>-0.34287423245384807</v>
      </c>
      <c r="Q400"/>
      <c r="R400"/>
      <c r="S400"/>
    </row>
    <row r="401" spans="1:19" s="2" customFormat="1" x14ac:dyDescent="0.3">
      <c r="A401"/>
      <c r="B401"/>
      <c r="C401"/>
      <c r="D401"/>
      <c r="E401"/>
      <c r="F401"/>
      <c r="G401"/>
      <c r="H401"/>
      <c r="I401" s="9">
        <v>58045</v>
      </c>
      <c r="J401" s="7">
        <v>12.796200180053717</v>
      </c>
      <c r="K401" s="7">
        <v>6.4394001960754395</v>
      </c>
      <c r="L401" s="7">
        <f t="shared" si="27"/>
        <v>19.235600376129156</v>
      </c>
      <c r="M401" s="2">
        <v>26.4</v>
      </c>
      <c r="N401" s="2">
        <f t="shared" si="28"/>
        <v>31.765000000000001</v>
      </c>
      <c r="O401" s="8">
        <f t="shared" si="29"/>
        <v>-0.27137877363147134</v>
      </c>
      <c r="P401" s="8">
        <f t="shared" si="30"/>
        <v>-0.3944404100069524</v>
      </c>
      <c r="Q401"/>
      <c r="R401"/>
      <c r="S401"/>
    </row>
    <row r="402" spans="1:19" s="2" customFormat="1" x14ac:dyDescent="0.3">
      <c r="A402"/>
      <c r="B402"/>
      <c r="C402"/>
      <c r="D402"/>
      <c r="E402"/>
      <c r="F402"/>
      <c r="G402"/>
      <c r="H402"/>
      <c r="I402" s="9">
        <v>58076</v>
      </c>
      <c r="J402" s="7">
        <v>17.201399803161621</v>
      </c>
      <c r="K402" s="7">
        <v>10.666000366210938</v>
      </c>
      <c r="L402" s="7">
        <f t="shared" si="27"/>
        <v>27.867400169372559</v>
      </c>
      <c r="M402" s="2">
        <v>26.4</v>
      </c>
      <c r="N402" s="2">
        <f t="shared" si="28"/>
        <v>31.765000000000001</v>
      </c>
      <c r="O402" s="8">
        <f t="shared" si="29"/>
        <v>5.5583339748960681E-2</v>
      </c>
      <c r="P402" s="8">
        <f t="shared" si="30"/>
        <v>-0.12270108076900499</v>
      </c>
      <c r="Q402"/>
      <c r="R402"/>
      <c r="S402"/>
    </row>
    <row r="403" spans="1:19" s="2" customFormat="1" x14ac:dyDescent="0.3">
      <c r="A403"/>
      <c r="B403"/>
      <c r="C403"/>
      <c r="D403"/>
      <c r="E403"/>
      <c r="F403"/>
      <c r="G403"/>
      <c r="H403"/>
      <c r="I403" s="9">
        <v>58107</v>
      </c>
      <c r="J403" s="7">
        <v>27.454999351501478</v>
      </c>
      <c r="K403" s="7">
        <v>10.389099979400632</v>
      </c>
      <c r="L403" s="7">
        <f t="shared" si="27"/>
        <v>37.844099330902111</v>
      </c>
      <c r="M403" s="2">
        <v>26.4</v>
      </c>
      <c r="N403" s="2">
        <f t="shared" si="28"/>
        <v>31.765000000000001</v>
      </c>
      <c r="O403" s="8">
        <f t="shared" si="29"/>
        <v>0.43348861101901948</v>
      </c>
      <c r="P403" s="8">
        <f t="shared" si="30"/>
        <v>0.19137728099802009</v>
      </c>
      <c r="Q403"/>
      <c r="R403"/>
      <c r="S403"/>
    </row>
    <row r="404" spans="1:19" s="2" customFormat="1" x14ac:dyDescent="0.3">
      <c r="A404"/>
      <c r="B404"/>
      <c r="C404"/>
      <c r="D404"/>
      <c r="E404"/>
      <c r="F404"/>
      <c r="G404"/>
      <c r="H404"/>
      <c r="I404" s="9">
        <v>58135</v>
      </c>
      <c r="J404" s="7">
        <v>26.192100524902344</v>
      </c>
      <c r="K404" s="7">
        <v>10.191900444030768</v>
      </c>
      <c r="L404" s="7">
        <f t="shared" si="27"/>
        <v>36.384000968933108</v>
      </c>
      <c r="M404" s="2">
        <v>26.4</v>
      </c>
      <c r="N404" s="2">
        <f t="shared" si="28"/>
        <v>31.765000000000001</v>
      </c>
      <c r="O404" s="8">
        <f t="shared" si="29"/>
        <v>0.37818185488382983</v>
      </c>
      <c r="P404" s="8">
        <f t="shared" si="30"/>
        <v>0.14541164706227327</v>
      </c>
      <c r="Q404"/>
      <c r="R404"/>
      <c r="S404"/>
    </row>
    <row r="405" spans="1:19" s="2" customFormat="1" x14ac:dyDescent="0.3">
      <c r="A405"/>
      <c r="B405"/>
      <c r="C405"/>
      <c r="D405"/>
      <c r="E405"/>
      <c r="F405"/>
      <c r="G405"/>
      <c r="H405"/>
      <c r="I405" s="9">
        <v>58166</v>
      </c>
      <c r="J405" s="7">
        <v>28.148300170898438</v>
      </c>
      <c r="K405" s="7">
        <v>10.288999652862552</v>
      </c>
      <c r="L405" s="7">
        <f t="shared" si="27"/>
        <v>38.437299823760988</v>
      </c>
      <c r="M405" s="2">
        <v>26.4</v>
      </c>
      <c r="N405" s="2">
        <f t="shared" si="28"/>
        <v>31.765000000000001</v>
      </c>
      <c r="O405" s="8">
        <f t="shared" si="29"/>
        <v>0.45595832665761327</v>
      </c>
      <c r="P405" s="8">
        <f t="shared" si="30"/>
        <v>0.21005193841526792</v>
      </c>
      <c r="Q405"/>
      <c r="R405"/>
      <c r="S405"/>
    </row>
    <row r="406" spans="1:19" s="2" customFormat="1" x14ac:dyDescent="0.3">
      <c r="A406"/>
      <c r="B406"/>
      <c r="C406"/>
      <c r="D406"/>
      <c r="E406"/>
      <c r="F406"/>
      <c r="G406"/>
      <c r="H406"/>
      <c r="I406" s="9">
        <v>58196</v>
      </c>
      <c r="J406" s="7">
        <v>30.669100189208997</v>
      </c>
      <c r="K406" s="7">
        <v>10.513899993896491</v>
      </c>
      <c r="L406" s="7">
        <f t="shared" si="27"/>
        <v>41.183000183105491</v>
      </c>
      <c r="M406" s="2">
        <v>26.4</v>
      </c>
      <c r="N406" s="2">
        <f t="shared" si="28"/>
        <v>31.765000000000001</v>
      </c>
      <c r="O406" s="8">
        <f t="shared" si="29"/>
        <v>0.55996212814793545</v>
      </c>
      <c r="P406" s="8">
        <f t="shared" si="30"/>
        <v>0.29648985308060727</v>
      </c>
      <c r="Q406"/>
      <c r="R406"/>
      <c r="S406"/>
    </row>
    <row r="407" spans="1:19" s="2" customFormat="1" x14ac:dyDescent="0.3">
      <c r="A407"/>
      <c r="B407"/>
      <c r="C407"/>
      <c r="D407"/>
      <c r="E407"/>
      <c r="F407"/>
      <c r="G407"/>
      <c r="H407"/>
      <c r="I407" s="9">
        <v>58227</v>
      </c>
      <c r="J407" s="7">
        <v>34.072300720214869</v>
      </c>
      <c r="K407" s="7">
        <v>5.3215998172760042</v>
      </c>
      <c r="L407" s="7">
        <f t="shared" si="27"/>
        <v>39.393900537490872</v>
      </c>
      <c r="M407" s="2">
        <v>26.4</v>
      </c>
      <c r="N407" s="2">
        <f t="shared" si="28"/>
        <v>31.765000000000001</v>
      </c>
      <c r="O407" s="8">
        <f t="shared" si="29"/>
        <v>0.4921932021776847</v>
      </c>
      <c r="P407" s="8">
        <f t="shared" si="30"/>
        <v>0.2401668672277939</v>
      </c>
      <c r="Q407"/>
      <c r="R407"/>
      <c r="S407"/>
    </row>
    <row r="408" spans="1:19" s="2" customFormat="1" x14ac:dyDescent="0.3">
      <c r="A408"/>
      <c r="B408"/>
      <c r="C408"/>
      <c r="D408"/>
      <c r="E408"/>
      <c r="F408"/>
      <c r="G408"/>
      <c r="H408"/>
      <c r="I408" s="9">
        <v>58257</v>
      </c>
      <c r="J408" s="7">
        <v>34.905300903320338</v>
      </c>
      <c r="K408" s="7">
        <v>8.0958002090454091</v>
      </c>
      <c r="L408" s="7">
        <f t="shared" si="27"/>
        <v>43.001101112365745</v>
      </c>
      <c r="M408" s="2">
        <v>26.4</v>
      </c>
      <c r="N408" s="2">
        <f t="shared" si="28"/>
        <v>31.765000000000001</v>
      </c>
      <c r="O408" s="8">
        <f t="shared" si="29"/>
        <v>0.62882958758961172</v>
      </c>
      <c r="P408" s="8">
        <f t="shared" si="30"/>
        <v>0.35372583385379341</v>
      </c>
      <c r="Q408"/>
      <c r="R408"/>
      <c r="S408"/>
    </row>
    <row r="409" spans="1:19" s="2" customFormat="1" x14ac:dyDescent="0.3">
      <c r="A409"/>
      <c r="B409"/>
      <c r="C409"/>
      <c r="D409"/>
      <c r="E409"/>
      <c r="F409"/>
      <c r="G409"/>
      <c r="H409"/>
      <c r="I409" s="9">
        <v>58288</v>
      </c>
      <c r="J409" s="7">
        <v>14.23749961853027</v>
      </c>
      <c r="K409" s="7">
        <v>6.5328000545501741</v>
      </c>
      <c r="L409" s="7">
        <f t="shared" si="27"/>
        <v>20.770299673080444</v>
      </c>
      <c r="M409" s="2">
        <v>26.4</v>
      </c>
      <c r="N409" s="2">
        <f t="shared" si="28"/>
        <v>31.765000000000001</v>
      </c>
      <c r="O409" s="8">
        <f t="shared" si="29"/>
        <v>-0.21324622450452857</v>
      </c>
      <c r="P409" s="8">
        <f t="shared" si="30"/>
        <v>-0.34612624986367246</v>
      </c>
      <c r="Q409"/>
      <c r="R409"/>
      <c r="S409"/>
    </row>
    <row r="410" spans="1:19" s="2" customFormat="1" x14ac:dyDescent="0.3">
      <c r="A410"/>
      <c r="B410"/>
      <c r="C410"/>
      <c r="D410"/>
      <c r="E410"/>
      <c r="F410"/>
      <c r="G410"/>
      <c r="H410"/>
      <c r="I410" s="9">
        <v>58319</v>
      </c>
      <c r="J410" s="7">
        <v>14.982500362396234</v>
      </c>
      <c r="K410" s="7">
        <v>6.6558001995086702</v>
      </c>
      <c r="L410" s="7">
        <f t="shared" si="27"/>
        <v>21.638300561904906</v>
      </c>
      <c r="M410" s="2">
        <v>26.4</v>
      </c>
      <c r="N410" s="2">
        <f t="shared" si="28"/>
        <v>31.765000000000001</v>
      </c>
      <c r="O410" s="8">
        <f t="shared" si="29"/>
        <v>-0.18036740295814746</v>
      </c>
      <c r="P410" s="8">
        <f t="shared" si="30"/>
        <v>-0.31880054897198473</v>
      </c>
      <c r="Q410"/>
      <c r="R410"/>
      <c r="S410"/>
    </row>
    <row r="411" spans="1:19" s="2" customFormat="1" x14ac:dyDescent="0.3">
      <c r="A411"/>
      <c r="B411"/>
      <c r="C411"/>
      <c r="D411"/>
      <c r="E411"/>
      <c r="F411"/>
      <c r="G411"/>
      <c r="H411"/>
      <c r="I411" s="9">
        <v>58349</v>
      </c>
      <c r="J411" s="7">
        <v>14.961499595642087</v>
      </c>
      <c r="K411" s="7">
        <v>6.7217001914978027</v>
      </c>
      <c r="L411" s="7">
        <f t="shared" si="27"/>
        <v>21.683199787139891</v>
      </c>
      <c r="M411" s="2">
        <v>26.4</v>
      </c>
      <c r="N411" s="2">
        <f t="shared" si="28"/>
        <v>31.765000000000001</v>
      </c>
      <c r="O411" s="8">
        <f t="shared" si="29"/>
        <v>-0.17866667472954956</v>
      </c>
      <c r="P411" s="8">
        <f t="shared" si="30"/>
        <v>-0.31738706793200411</v>
      </c>
      <c r="Q411"/>
      <c r="R411"/>
      <c r="S411"/>
    </row>
    <row r="412" spans="1:19" s="2" customFormat="1" x14ac:dyDescent="0.3">
      <c r="A412"/>
      <c r="B412"/>
      <c r="C412"/>
      <c r="D412"/>
      <c r="E412"/>
      <c r="F412"/>
      <c r="G412"/>
      <c r="H412"/>
      <c r="I412" s="9">
        <v>58380</v>
      </c>
      <c r="J412" s="7">
        <v>14.299499893188473</v>
      </c>
      <c r="K412" s="7">
        <v>6.6178000926971468</v>
      </c>
      <c r="L412" s="7">
        <f t="shared" si="27"/>
        <v>20.91729998588562</v>
      </c>
      <c r="M412" s="2">
        <v>26.4</v>
      </c>
      <c r="N412" s="2">
        <f t="shared" si="28"/>
        <v>31.765000000000001</v>
      </c>
      <c r="O412" s="8">
        <f t="shared" si="29"/>
        <v>-0.20767803083766589</v>
      </c>
      <c r="P412" s="8">
        <f t="shared" si="30"/>
        <v>-0.34149850508781299</v>
      </c>
      <c r="Q412"/>
      <c r="R412"/>
      <c r="S412"/>
    </row>
    <row r="413" spans="1:19" s="2" customFormat="1" x14ac:dyDescent="0.3">
      <c r="A413"/>
      <c r="B413"/>
      <c r="C413"/>
      <c r="D413"/>
      <c r="E413"/>
      <c r="F413"/>
      <c r="G413"/>
      <c r="H413"/>
      <c r="I413" s="9">
        <v>58410</v>
      </c>
      <c r="J413" s="7">
        <v>12.807600212097174</v>
      </c>
      <c r="K413" s="7">
        <v>6.4717001914978027</v>
      </c>
      <c r="L413" s="7">
        <f t="shared" si="27"/>
        <v>19.279300403594977</v>
      </c>
      <c r="M413" s="2">
        <v>26.4</v>
      </c>
      <c r="N413" s="2">
        <f t="shared" si="28"/>
        <v>31.765000000000001</v>
      </c>
      <c r="O413" s="8">
        <f t="shared" si="29"/>
        <v>-0.26972346956079629</v>
      </c>
      <c r="P413" s="8">
        <f t="shared" si="30"/>
        <v>-0.39306468113977722</v>
      </c>
      <c r="Q413"/>
      <c r="R413"/>
      <c r="S413"/>
    </row>
    <row r="414" spans="1:19" s="2" customFormat="1" x14ac:dyDescent="0.3">
      <c r="A414"/>
      <c r="B414"/>
      <c r="C414"/>
      <c r="D414"/>
      <c r="E414"/>
      <c r="F414"/>
      <c r="G414"/>
      <c r="H414"/>
      <c r="I414" s="9">
        <v>58441</v>
      </c>
      <c r="J414" s="7">
        <v>17.187999725341797</v>
      </c>
      <c r="K414" s="7">
        <v>10.711000442504883</v>
      </c>
      <c r="L414" s="7">
        <f t="shared" si="27"/>
        <v>27.89900016784668</v>
      </c>
      <c r="M414" s="2">
        <v>26.4</v>
      </c>
      <c r="N414" s="2">
        <f t="shared" si="28"/>
        <v>31.765000000000001</v>
      </c>
      <c r="O414" s="8">
        <f t="shared" si="29"/>
        <v>5.6780309388131833E-2</v>
      </c>
      <c r="P414" s="8">
        <f t="shared" si="30"/>
        <v>-0.12170627521338961</v>
      </c>
      <c r="Q414"/>
      <c r="R414"/>
      <c r="S414"/>
    </row>
    <row r="415" spans="1:19" s="2" customFormat="1" x14ac:dyDescent="0.3">
      <c r="A415"/>
      <c r="B415"/>
      <c r="C415"/>
      <c r="D415"/>
      <c r="E415"/>
      <c r="F415"/>
      <c r="G415"/>
      <c r="H415"/>
      <c r="I415" s="9">
        <v>58472</v>
      </c>
      <c r="J415" s="7">
        <v>27.431999206542969</v>
      </c>
      <c r="K415" s="7">
        <v>10.434000015258789</v>
      </c>
      <c r="L415" s="7">
        <f t="shared" si="27"/>
        <v>37.865999221801758</v>
      </c>
      <c r="M415" s="2">
        <v>26.4</v>
      </c>
      <c r="N415" s="2">
        <f t="shared" si="28"/>
        <v>31.765000000000001</v>
      </c>
      <c r="O415" s="8">
        <f t="shared" si="29"/>
        <v>0.43431815234097582</v>
      </c>
      <c r="P415" s="8">
        <f t="shared" si="30"/>
        <v>0.19206671562416999</v>
      </c>
      <c r="Q415"/>
      <c r="R415"/>
      <c r="S415"/>
    </row>
    <row r="416" spans="1:19" s="2" customFormat="1" x14ac:dyDescent="0.3">
      <c r="A416"/>
      <c r="B416"/>
      <c r="C416"/>
      <c r="D416"/>
      <c r="E416"/>
      <c r="F416"/>
      <c r="G416"/>
      <c r="H416"/>
      <c r="I416" s="9">
        <v>58501</v>
      </c>
      <c r="J416" s="7">
        <v>26.169000625610352</v>
      </c>
      <c r="K416" s="7">
        <v>10.237000465393066</v>
      </c>
      <c r="L416" s="7">
        <f t="shared" si="27"/>
        <v>36.406001091003418</v>
      </c>
      <c r="M416" s="2">
        <v>26.4</v>
      </c>
      <c r="N416" s="2">
        <f t="shared" si="28"/>
        <v>31.765000000000001</v>
      </c>
      <c r="O416" s="8">
        <f t="shared" si="29"/>
        <v>0.37901519284103857</v>
      </c>
      <c r="P416" s="8">
        <f t="shared" si="30"/>
        <v>0.14610423708494946</v>
      </c>
      <c r="Q416"/>
      <c r="R416"/>
      <c r="S416"/>
    </row>
    <row r="417" spans="1:19" s="2" customFormat="1" x14ac:dyDescent="0.3">
      <c r="A417"/>
      <c r="B417"/>
      <c r="C417"/>
      <c r="D417"/>
      <c r="E417"/>
      <c r="F417"/>
      <c r="G417"/>
      <c r="H417"/>
      <c r="I417" s="9">
        <v>58532</v>
      </c>
      <c r="J417" s="7">
        <v>28.128000259399414</v>
      </c>
      <c r="K417" s="7">
        <v>10.333999633789063</v>
      </c>
      <c r="L417" s="7">
        <f t="shared" si="27"/>
        <v>38.461999893188477</v>
      </c>
      <c r="M417" s="2">
        <v>26.4</v>
      </c>
      <c r="N417" s="2">
        <f t="shared" si="28"/>
        <v>31.765000000000001</v>
      </c>
      <c r="O417" s="8">
        <f t="shared" si="29"/>
        <v>0.45689393534804834</v>
      </c>
      <c r="P417" s="8">
        <f t="shared" si="30"/>
        <v>0.21082952599365568</v>
      </c>
      <c r="Q417"/>
      <c r="R417"/>
      <c r="S417"/>
    </row>
    <row r="418" spans="1:19" s="2" customFormat="1" x14ac:dyDescent="0.3">
      <c r="A418"/>
      <c r="B418"/>
      <c r="C418"/>
      <c r="D418"/>
      <c r="E418"/>
      <c r="F418"/>
      <c r="G418"/>
      <c r="H418"/>
      <c r="I418" s="9">
        <v>58562</v>
      </c>
      <c r="J418" s="7">
        <v>30.64900016784668</v>
      </c>
      <c r="K418" s="7">
        <v>10.559000015258789</v>
      </c>
      <c r="L418" s="7">
        <f t="shared" si="27"/>
        <v>41.208000183105469</v>
      </c>
      <c r="M418" s="2">
        <v>26.4</v>
      </c>
      <c r="N418" s="2">
        <f t="shared" si="28"/>
        <v>31.765000000000001</v>
      </c>
      <c r="O418" s="8">
        <f t="shared" si="29"/>
        <v>0.56090909784490428</v>
      </c>
      <c r="P418" s="8">
        <f t="shared" si="30"/>
        <v>0.29727688283033116</v>
      </c>
      <c r="Q418"/>
      <c r="R418"/>
      <c r="S418"/>
    </row>
    <row r="419" spans="1:19" s="2" customFormat="1" x14ac:dyDescent="0.3">
      <c r="A419"/>
      <c r="B419"/>
      <c r="C419"/>
      <c r="D419"/>
      <c r="E419"/>
      <c r="F419"/>
      <c r="G419"/>
      <c r="H419"/>
      <c r="I419" s="9">
        <v>58593</v>
      </c>
      <c r="J419" s="7">
        <v>34.047000885009766</v>
      </c>
      <c r="K419" s="7">
        <v>5.3449997901916504</v>
      </c>
      <c r="L419" s="7">
        <f t="shared" si="27"/>
        <v>39.392000675201416</v>
      </c>
      <c r="M419" s="2">
        <v>26.4</v>
      </c>
      <c r="N419" s="2">
        <f t="shared" si="28"/>
        <v>31.765000000000001</v>
      </c>
      <c r="O419" s="8">
        <f t="shared" si="29"/>
        <v>0.49212123769702343</v>
      </c>
      <c r="P419" s="8">
        <f t="shared" si="30"/>
        <v>0.24010705730210646</v>
      </c>
      <c r="Q419"/>
      <c r="R419"/>
      <c r="S419"/>
    </row>
    <row r="420" spans="1:19" s="2" customFormat="1" x14ac:dyDescent="0.3">
      <c r="A420"/>
      <c r="B420"/>
      <c r="C420"/>
      <c r="D420"/>
      <c r="E420"/>
      <c r="F420"/>
      <c r="G420"/>
      <c r="H420"/>
      <c r="I420" s="9">
        <v>58623</v>
      </c>
      <c r="J420" s="7">
        <v>34.880001068115234</v>
      </c>
      <c r="K420" s="7">
        <v>8.1350002288818359</v>
      </c>
      <c r="L420" s="7">
        <f t="shared" si="27"/>
        <v>43.01500129699707</v>
      </c>
      <c r="M420" s="2">
        <v>26.4</v>
      </c>
      <c r="N420" s="2">
        <f t="shared" si="28"/>
        <v>31.765000000000001</v>
      </c>
      <c r="O420" s="8">
        <f t="shared" si="29"/>
        <v>0.62935610973473755</v>
      </c>
      <c r="P420" s="8">
        <f t="shared" si="30"/>
        <v>0.35416342820705404</v>
      </c>
      <c r="Q420"/>
      <c r="R420"/>
      <c r="S420"/>
    </row>
    <row r="421" spans="1:19" s="2" customFormat="1" x14ac:dyDescent="0.3">
      <c r="A421"/>
      <c r="B421"/>
      <c r="C421"/>
      <c r="D421"/>
      <c r="E421"/>
      <c r="F421"/>
      <c r="G421"/>
      <c r="H421"/>
      <c r="I421" s="9">
        <v>58654</v>
      </c>
      <c r="J421" s="7">
        <v>14.24899959564209</v>
      </c>
      <c r="K421" s="7">
        <v>6.565000057220459</v>
      </c>
      <c r="L421" s="7">
        <f t="shared" si="27"/>
        <v>20.813999652862549</v>
      </c>
      <c r="M421" s="2">
        <v>26.4</v>
      </c>
      <c r="N421" s="2">
        <f t="shared" si="28"/>
        <v>31.765000000000001</v>
      </c>
      <c r="O421" s="8">
        <f t="shared" si="29"/>
        <v>-0.21159092224005493</v>
      </c>
      <c r="P421" s="8">
        <f t="shared" si="30"/>
        <v>-0.34475052249763738</v>
      </c>
      <c r="Q421"/>
      <c r="R421"/>
      <c r="S421"/>
    </row>
    <row r="422" spans="1:19" s="2" customFormat="1" x14ac:dyDescent="0.3">
      <c r="A422"/>
      <c r="B422"/>
      <c r="C422"/>
      <c r="D422"/>
      <c r="E422"/>
      <c r="F422"/>
      <c r="G422"/>
      <c r="H422"/>
      <c r="I422" s="9">
        <v>58685</v>
      </c>
      <c r="J422" s="7">
        <v>14.994000434875488</v>
      </c>
      <c r="K422" s="7">
        <v>6.6880002021789551</v>
      </c>
      <c r="L422" s="7">
        <f t="shared" si="27"/>
        <v>21.682000637054443</v>
      </c>
      <c r="M422" s="2">
        <v>26.4</v>
      </c>
      <c r="N422" s="2">
        <f t="shared" si="28"/>
        <v>31.765000000000001</v>
      </c>
      <c r="O422" s="8">
        <f t="shared" si="29"/>
        <v>-0.178712097081271</v>
      </c>
      <c r="P422" s="8">
        <f t="shared" si="30"/>
        <v>-0.31742481860366933</v>
      </c>
      <c r="Q422"/>
      <c r="R422"/>
      <c r="S422"/>
    </row>
    <row r="423" spans="1:19" s="2" customFormat="1" x14ac:dyDescent="0.3">
      <c r="A423"/>
      <c r="B423"/>
      <c r="C423"/>
      <c r="D423"/>
      <c r="E423"/>
      <c r="F423"/>
      <c r="G423"/>
      <c r="H423"/>
      <c r="I423" s="9">
        <v>58715</v>
      </c>
      <c r="J423" s="7">
        <v>14.972999572753906</v>
      </c>
      <c r="K423" s="7">
        <v>6.754000186920166</v>
      </c>
      <c r="L423" s="7">
        <f t="shared" si="27"/>
        <v>21.726999759674072</v>
      </c>
      <c r="M423" s="2">
        <v>26.4</v>
      </c>
      <c r="N423" s="2">
        <f t="shared" si="28"/>
        <v>31.765000000000001</v>
      </c>
      <c r="O423" s="8">
        <f t="shared" si="29"/>
        <v>-0.17700758486083057</v>
      </c>
      <c r="P423" s="8">
        <f t="shared" si="30"/>
        <v>-0.31600819267514335</v>
      </c>
      <c r="Q423"/>
      <c r="R423"/>
      <c r="S423"/>
    </row>
    <row r="424" spans="1:19" s="2" customFormat="1" x14ac:dyDescent="0.3">
      <c r="A424"/>
      <c r="B424"/>
      <c r="C424"/>
      <c r="D424"/>
      <c r="E424"/>
      <c r="F424"/>
      <c r="G424"/>
      <c r="H424"/>
      <c r="I424" s="9">
        <v>58746</v>
      </c>
      <c r="J424" s="7">
        <v>14.310999870300293</v>
      </c>
      <c r="K424" s="7">
        <v>6.6500000953674316</v>
      </c>
      <c r="L424" s="7">
        <f t="shared" si="27"/>
        <v>20.960999965667725</v>
      </c>
      <c r="M424" s="2">
        <v>26.4</v>
      </c>
      <c r="N424" s="2">
        <f t="shared" si="28"/>
        <v>31.765000000000001</v>
      </c>
      <c r="O424" s="8">
        <f t="shared" si="29"/>
        <v>-0.20602272857319226</v>
      </c>
      <c r="P424" s="8">
        <f t="shared" si="30"/>
        <v>-0.3401227777217779</v>
      </c>
      <c r="Q424"/>
      <c r="R424"/>
      <c r="S424"/>
    </row>
    <row r="425" spans="1:19" x14ac:dyDescent="0.3">
      <c r="I425" s="9">
        <v>58776</v>
      </c>
      <c r="J425" s="7">
        <v>12.819000244140625</v>
      </c>
      <c r="K425" s="7">
        <v>6.504000186920166</v>
      </c>
      <c r="L425" s="7">
        <f t="shared" si="27"/>
        <v>19.323000431060791</v>
      </c>
      <c r="M425" s="2">
        <v>26.4</v>
      </c>
      <c r="N425" s="2">
        <f t="shared" si="28"/>
        <v>31.765000000000001</v>
      </c>
      <c r="O425" s="8">
        <f t="shared" si="29"/>
        <v>-0.26806816549012147</v>
      </c>
      <c r="P425" s="8">
        <f t="shared" si="30"/>
        <v>-0.39168895227260225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398A5-10E3-44A0-8809-638EA084CA0B}">
  <dimension ref="A1:S425"/>
  <sheetViews>
    <sheetView zoomScale="85" zoomScaleNormal="85" workbookViewId="0">
      <selection activeCell="U3" sqref="U3"/>
    </sheetView>
  </sheetViews>
  <sheetFormatPr defaultRowHeight="14.4" x14ac:dyDescent="0.3"/>
  <cols>
    <col min="2" max="2" width="10.6640625" bestFit="1" customWidth="1"/>
    <col min="6" max="7" width="12.6640625" customWidth="1"/>
    <col min="9" max="11" width="8.88671875" style="2"/>
    <col min="12" max="12" width="13" style="2" bestFit="1" customWidth="1"/>
    <col min="13" max="13" width="12.88671875" style="2" customWidth="1"/>
    <col min="14" max="14" width="13.33203125" style="2" customWidth="1"/>
    <col min="15" max="16" width="12.88671875" style="2" customWidth="1"/>
  </cols>
  <sheetData>
    <row r="1" spans="1:18" x14ac:dyDescent="0.3">
      <c r="A1" s="10" t="s">
        <v>15</v>
      </c>
    </row>
    <row r="2" spans="1:18" x14ac:dyDescent="0.3">
      <c r="A2" s="1" t="s">
        <v>0</v>
      </c>
    </row>
    <row r="3" spans="1:18" x14ac:dyDescent="0.3">
      <c r="R3" s="3"/>
    </row>
    <row r="4" spans="1:18" x14ac:dyDescent="0.3">
      <c r="A4" t="s">
        <v>1</v>
      </c>
      <c r="B4" s="2"/>
      <c r="F4" s="2"/>
      <c r="G4" s="2"/>
      <c r="I4" s="4" t="s">
        <v>2</v>
      </c>
      <c r="J4" s="4"/>
      <c r="K4" s="4"/>
      <c r="R4" s="3"/>
    </row>
    <row r="5" spans="1:18" ht="57.6" x14ac:dyDescent="0.3">
      <c r="A5" s="4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I5" s="5" t="s">
        <v>4</v>
      </c>
      <c r="J5" s="5" t="s">
        <v>5</v>
      </c>
      <c r="K5" s="5" t="s">
        <v>6</v>
      </c>
      <c r="L5" s="5" t="s">
        <v>7</v>
      </c>
      <c r="M5" s="5" t="s">
        <v>10</v>
      </c>
      <c r="N5" s="5" t="s">
        <v>11</v>
      </c>
      <c r="O5" s="5" t="s">
        <v>8</v>
      </c>
      <c r="P5" s="5" t="s">
        <v>9</v>
      </c>
    </row>
    <row r="6" spans="1:18" x14ac:dyDescent="0.3">
      <c r="A6" s="2">
        <v>2026</v>
      </c>
      <c r="B6" s="6">
        <v>46174</v>
      </c>
      <c r="C6" s="7">
        <v>15.104333162307739</v>
      </c>
      <c r="D6" s="7">
        <v>6.7532499631245928</v>
      </c>
      <c r="E6" s="7">
        <f t="shared" ref="E6:E40" si="0">C6+D6</f>
        <v>21.857583125432331</v>
      </c>
      <c r="F6" s="8">
        <f>E6/$M$6-1</f>
        <v>-0.17206124524877531</v>
      </c>
      <c r="G6" s="8">
        <f>E6/$N$6-1</f>
        <v>-0.31189727292830693</v>
      </c>
      <c r="I6" s="9">
        <v>46023</v>
      </c>
      <c r="J6" s="7">
        <v>12.741999626159668</v>
      </c>
      <c r="K6" s="7">
        <v>8.060999870300293</v>
      </c>
      <c r="L6" s="7">
        <f>J6+K6</f>
        <v>20.802999496459961</v>
      </c>
      <c r="M6" s="2">
        <v>26.4</v>
      </c>
      <c r="N6" s="2">
        <f>M6+5.365</f>
        <v>31.765000000000001</v>
      </c>
      <c r="O6" s="8">
        <f>L6/$M$6-1</f>
        <v>-0.21200759483106202</v>
      </c>
      <c r="P6" s="8">
        <f>L6/$N$6-1</f>
        <v>-0.34509682051125579</v>
      </c>
    </row>
    <row r="7" spans="1:18" x14ac:dyDescent="0.3">
      <c r="A7" s="2">
        <v>2027</v>
      </c>
      <c r="B7" s="6">
        <v>46539</v>
      </c>
      <c r="C7" s="7">
        <v>19.375666618347168</v>
      </c>
      <c r="D7" s="7">
        <v>6.8064166704813642</v>
      </c>
      <c r="E7" s="7">
        <f>C7+D7</f>
        <v>26.182083288828533</v>
      </c>
      <c r="F7" s="8">
        <f t="shared" ref="F7:F40" si="1">E7/$M$6-1</f>
        <v>-8.2544208777070027E-3</v>
      </c>
      <c r="G7" s="8">
        <f>E7/$N$6-1</f>
        <v>-0.17575686167704918</v>
      </c>
      <c r="I7" s="9">
        <v>46054</v>
      </c>
      <c r="J7" s="7">
        <v>15.722999572753906</v>
      </c>
      <c r="K7" s="7">
        <v>7.8280000686645508</v>
      </c>
      <c r="L7" s="7">
        <f t="shared" ref="L7:L70" si="2">J7+K7</f>
        <v>23.550999641418457</v>
      </c>
      <c r="M7" s="2">
        <v>26.4</v>
      </c>
      <c r="N7" s="2">
        <f t="shared" ref="N7:N70" si="3">M7+5.365</f>
        <v>31.765000000000001</v>
      </c>
      <c r="O7" s="8">
        <f t="shared" ref="O7:O70" si="4">L7/$M$6-1</f>
        <v>-0.10791668024930079</v>
      </c>
      <c r="P7" s="8">
        <f t="shared" ref="P7:P70" si="5">L7/$N$6-1</f>
        <v>-0.25858650585806842</v>
      </c>
    </row>
    <row r="8" spans="1:18" x14ac:dyDescent="0.3">
      <c r="A8" s="2">
        <v>2028</v>
      </c>
      <c r="B8" s="6">
        <v>46905</v>
      </c>
      <c r="C8" s="7">
        <v>19.566729088624317</v>
      </c>
      <c r="D8" s="7">
        <v>6.8637499908606214</v>
      </c>
      <c r="E8" s="7">
        <f>C8+D8</f>
        <v>26.43047907948494</v>
      </c>
      <c r="F8" s="8">
        <f t="shared" si="1"/>
        <v>1.1545105865506944E-3</v>
      </c>
      <c r="G8" s="8">
        <f t="shared" ref="G8:G40" si="6">E8/$N$6-1</f>
        <v>-0.16793706659893159</v>
      </c>
      <c r="I8" s="9">
        <v>46082</v>
      </c>
      <c r="J8" s="7">
        <v>14.557999610900879</v>
      </c>
      <c r="K8" s="7">
        <v>7.6529998779296875</v>
      </c>
      <c r="L8" s="7">
        <f t="shared" si="2"/>
        <v>22.210999488830566</v>
      </c>
      <c r="M8" s="2">
        <v>26.4</v>
      </c>
      <c r="N8" s="2">
        <f t="shared" si="3"/>
        <v>31.765000000000001</v>
      </c>
      <c r="O8" s="8">
        <f t="shared" si="4"/>
        <v>-0.15867426178672095</v>
      </c>
      <c r="P8" s="8">
        <f t="shared" si="5"/>
        <v>-0.30077130524695217</v>
      </c>
    </row>
    <row r="9" spans="1:18" x14ac:dyDescent="0.3">
      <c r="A9" s="2">
        <v>2029</v>
      </c>
      <c r="B9" s="6">
        <v>47270</v>
      </c>
      <c r="C9" s="7">
        <v>19.75779155890147</v>
      </c>
      <c r="D9" s="7">
        <v>6.9210833112398786</v>
      </c>
      <c r="E9" s="7">
        <f t="shared" si="0"/>
        <v>26.67887487014135</v>
      </c>
      <c r="F9" s="8">
        <f t="shared" si="1"/>
        <v>1.0563442050808725E-2</v>
      </c>
      <c r="G9" s="8">
        <f t="shared" si="6"/>
        <v>-0.16011727152081379</v>
      </c>
      <c r="I9" s="9">
        <v>46113</v>
      </c>
      <c r="J9" s="7">
        <v>16.361000061035156</v>
      </c>
      <c r="K9" s="7">
        <v>7.7519998550415039</v>
      </c>
      <c r="L9" s="7">
        <f t="shared" si="2"/>
        <v>24.11299991607666</v>
      </c>
      <c r="M9" s="2">
        <v>26.4</v>
      </c>
      <c r="N9" s="2">
        <f t="shared" si="3"/>
        <v>31.765000000000001</v>
      </c>
      <c r="O9" s="8">
        <f t="shared" si="4"/>
        <v>-8.662879105770227E-2</v>
      </c>
      <c r="P9" s="8">
        <f t="shared" si="5"/>
        <v>-0.24089406843769368</v>
      </c>
    </row>
    <row r="10" spans="1:18" x14ac:dyDescent="0.3">
      <c r="A10" s="2">
        <v>2030</v>
      </c>
      <c r="B10" s="6">
        <v>47635</v>
      </c>
      <c r="C10" s="7">
        <v>19.948854029178619</v>
      </c>
      <c r="D10" s="7">
        <v>6.9881666501363116</v>
      </c>
      <c r="E10" s="7">
        <f t="shared" si="0"/>
        <v>26.93702067931493</v>
      </c>
      <c r="F10" s="8">
        <f t="shared" si="1"/>
        <v>2.0341692398292865E-2</v>
      </c>
      <c r="G10" s="8">
        <f t="shared" si="6"/>
        <v>-0.15199053425736098</v>
      </c>
      <c r="I10" s="9">
        <v>46143</v>
      </c>
      <c r="J10" s="7">
        <v>18.152000427246094</v>
      </c>
      <c r="K10" s="7">
        <v>7.9590001106262207</v>
      </c>
      <c r="L10" s="7">
        <f t="shared" si="2"/>
        <v>26.111000537872314</v>
      </c>
      <c r="M10" s="2">
        <v>26.4</v>
      </c>
      <c r="N10" s="2">
        <f t="shared" si="3"/>
        <v>31.765000000000001</v>
      </c>
      <c r="O10" s="8">
        <f t="shared" si="4"/>
        <v>-1.0946949323018318E-2</v>
      </c>
      <c r="P10" s="8">
        <f t="shared" si="5"/>
        <v>-0.17799463126484139</v>
      </c>
    </row>
    <row r="11" spans="1:18" x14ac:dyDescent="0.3">
      <c r="A11" s="2">
        <v>2031</v>
      </c>
      <c r="B11" s="6">
        <v>48000</v>
      </c>
      <c r="C11" s="7">
        <v>20.139916499455769</v>
      </c>
      <c r="D11" s="7">
        <v>7.0452499787012739</v>
      </c>
      <c r="E11" s="7">
        <f t="shared" si="0"/>
        <v>27.185166478157043</v>
      </c>
      <c r="F11" s="8">
        <f t="shared" si="1"/>
        <v>2.9741154475645626E-2</v>
      </c>
      <c r="G11" s="8">
        <f t="shared" si="6"/>
        <v>-0.1441786092190448</v>
      </c>
      <c r="I11" s="9">
        <v>46174</v>
      </c>
      <c r="J11" s="7">
        <v>18.309000015258789</v>
      </c>
      <c r="K11" s="7">
        <v>5.0159997940063477</v>
      </c>
      <c r="L11" s="7">
        <f t="shared" si="2"/>
        <v>23.324999809265137</v>
      </c>
      <c r="M11" s="2">
        <v>26.4</v>
      </c>
      <c r="N11" s="2">
        <f t="shared" si="3"/>
        <v>31.765000000000001</v>
      </c>
      <c r="O11" s="8">
        <f t="shared" si="4"/>
        <v>-0.11647727995207813</v>
      </c>
      <c r="P11" s="8">
        <f t="shared" si="5"/>
        <v>-0.26570124951156504</v>
      </c>
    </row>
    <row r="12" spans="1:18" x14ac:dyDescent="0.3">
      <c r="A12" s="2">
        <v>2032</v>
      </c>
      <c r="B12" s="6">
        <v>48366</v>
      </c>
      <c r="C12" s="7">
        <v>20.951916535695393</v>
      </c>
      <c r="D12" s="7">
        <v>7.0955833196640015</v>
      </c>
      <c r="E12" s="7">
        <f t="shared" si="0"/>
        <v>28.047499855359394</v>
      </c>
      <c r="F12" s="8">
        <f t="shared" si="1"/>
        <v>6.2405297551492156E-2</v>
      </c>
      <c r="G12" s="8">
        <f t="shared" si="6"/>
        <v>-0.11703132833749741</v>
      </c>
      <c r="I12" s="9">
        <v>46204</v>
      </c>
      <c r="J12" s="7">
        <v>18.410999298095703</v>
      </c>
      <c r="K12" s="7">
        <v>7.1539998054504395</v>
      </c>
      <c r="L12" s="7">
        <f t="shared" si="2"/>
        <v>25.564999103546143</v>
      </c>
      <c r="M12" s="2">
        <v>26.4</v>
      </c>
      <c r="N12" s="2">
        <f t="shared" si="3"/>
        <v>31.765000000000001</v>
      </c>
      <c r="O12" s="8">
        <f t="shared" si="4"/>
        <v>-3.16288218353733E-2</v>
      </c>
      <c r="P12" s="8">
        <f t="shared" si="5"/>
        <v>-0.19518340615312002</v>
      </c>
    </row>
    <row r="13" spans="1:18" x14ac:dyDescent="0.3">
      <c r="A13" s="2">
        <v>2033</v>
      </c>
      <c r="B13" s="6">
        <v>48731</v>
      </c>
      <c r="C13" s="7">
        <v>21.101129487708764</v>
      </c>
      <c r="D13" s="7">
        <v>7.142138865258957</v>
      </c>
      <c r="E13" s="7">
        <f t="shared" si="0"/>
        <v>28.243268352967721</v>
      </c>
      <c r="F13" s="8">
        <f t="shared" si="1"/>
        <v>6.9820770945747013E-2</v>
      </c>
      <c r="G13" s="8">
        <f t="shared" si="6"/>
        <v>-0.11086830307043216</v>
      </c>
      <c r="I13" s="9">
        <v>46235</v>
      </c>
      <c r="J13" s="7">
        <v>13.425000190734863</v>
      </c>
      <c r="K13" s="7">
        <v>5.8559999465942383</v>
      </c>
      <c r="L13" s="7">
        <f t="shared" si="2"/>
        <v>19.281000137329102</v>
      </c>
      <c r="M13" s="2">
        <v>26.4</v>
      </c>
      <c r="N13" s="2">
        <f t="shared" si="3"/>
        <v>31.765000000000001</v>
      </c>
      <c r="O13" s="8">
        <f t="shared" si="4"/>
        <v>-0.26965908570723096</v>
      </c>
      <c r="P13" s="8">
        <f t="shared" si="5"/>
        <v>-0.39301117149916254</v>
      </c>
    </row>
    <row r="14" spans="1:18" x14ac:dyDescent="0.3">
      <c r="A14" s="2">
        <v>2034</v>
      </c>
      <c r="B14" s="6">
        <v>49096</v>
      </c>
      <c r="C14" s="7">
        <v>21.250342439722132</v>
      </c>
      <c r="D14" s="7">
        <v>7.1886944108539153</v>
      </c>
      <c r="E14" s="7">
        <f t="shared" si="0"/>
        <v>28.439036850576048</v>
      </c>
      <c r="F14" s="8">
        <f t="shared" si="1"/>
        <v>7.7236244340001869E-2</v>
      </c>
      <c r="G14" s="8">
        <f t="shared" si="6"/>
        <v>-0.10470527780336703</v>
      </c>
      <c r="I14" s="9">
        <v>46266</v>
      </c>
      <c r="J14" s="7">
        <v>14.119999885559082</v>
      </c>
      <c r="K14" s="7">
        <v>5.9730000495910645</v>
      </c>
      <c r="L14" s="7">
        <f t="shared" si="2"/>
        <v>20.092999935150146</v>
      </c>
      <c r="M14" s="2">
        <v>26.4</v>
      </c>
      <c r="N14" s="2">
        <f t="shared" si="3"/>
        <v>31.765000000000001</v>
      </c>
      <c r="O14" s="8">
        <f t="shared" si="4"/>
        <v>-0.23890151760794898</v>
      </c>
      <c r="P14" s="8">
        <f t="shared" si="5"/>
        <v>-0.36744845159294359</v>
      </c>
    </row>
    <row r="15" spans="1:18" x14ac:dyDescent="0.3">
      <c r="A15" s="2">
        <v>2035</v>
      </c>
      <c r="B15" s="6">
        <v>49461</v>
      </c>
      <c r="C15" s="7">
        <v>21.3995553917355</v>
      </c>
      <c r="D15" s="7">
        <v>7.2352499564488726</v>
      </c>
      <c r="E15" s="7">
        <f t="shared" si="0"/>
        <v>28.634805348184372</v>
      </c>
      <c r="F15" s="8">
        <f t="shared" si="1"/>
        <v>8.4651717734256504E-2</v>
      </c>
      <c r="G15" s="8">
        <f t="shared" si="6"/>
        <v>-9.8542252536301889E-2</v>
      </c>
      <c r="I15" s="9">
        <v>46296</v>
      </c>
      <c r="J15" s="7">
        <v>14.041999816894531</v>
      </c>
      <c r="K15" s="7">
        <v>6.0370001792907715</v>
      </c>
      <c r="L15" s="7">
        <f t="shared" si="2"/>
        <v>20.078999996185303</v>
      </c>
      <c r="M15" s="2">
        <v>26.4</v>
      </c>
      <c r="N15" s="2">
        <f t="shared" si="3"/>
        <v>31.765000000000001</v>
      </c>
      <c r="O15" s="8">
        <f t="shared" si="4"/>
        <v>-0.23943181832631422</v>
      </c>
      <c r="P15" s="8">
        <f t="shared" si="5"/>
        <v>-0.36788918633133005</v>
      </c>
    </row>
    <row r="16" spans="1:18" x14ac:dyDescent="0.3">
      <c r="A16" s="2">
        <v>2036</v>
      </c>
      <c r="B16" s="6">
        <v>49827</v>
      </c>
      <c r="C16" s="7">
        <v>21.548768343748865</v>
      </c>
      <c r="D16" s="7">
        <v>7.2818055020438308</v>
      </c>
      <c r="E16" s="7">
        <f t="shared" si="0"/>
        <v>28.830573845792696</v>
      </c>
      <c r="F16" s="8">
        <f t="shared" si="1"/>
        <v>9.2067191128511361E-2</v>
      </c>
      <c r="G16" s="8">
        <f t="shared" si="6"/>
        <v>-9.2379227269236752E-2</v>
      </c>
      <c r="I16" s="9">
        <v>46327</v>
      </c>
      <c r="J16" s="7">
        <v>13.409999847412109</v>
      </c>
      <c r="K16" s="7">
        <v>5.9460000991821289</v>
      </c>
      <c r="L16" s="7">
        <f t="shared" si="2"/>
        <v>19.355999946594238</v>
      </c>
      <c r="M16" s="2">
        <v>26.4</v>
      </c>
      <c r="N16" s="2">
        <f t="shared" si="3"/>
        <v>31.765000000000001</v>
      </c>
      <c r="O16" s="8">
        <f t="shared" si="4"/>
        <v>-0.26681818384112732</v>
      </c>
      <c r="P16" s="8">
        <f t="shared" si="5"/>
        <v>-0.39065008825454939</v>
      </c>
    </row>
    <row r="17" spans="1:19" x14ac:dyDescent="0.3">
      <c r="A17" s="2">
        <v>2037</v>
      </c>
      <c r="B17" s="6">
        <v>50192</v>
      </c>
      <c r="C17" s="7">
        <v>21.697981295762244</v>
      </c>
      <c r="D17" s="7">
        <v>7.3283610476387864</v>
      </c>
      <c r="E17" s="7">
        <f t="shared" si="0"/>
        <v>29.02634234340103</v>
      </c>
      <c r="F17" s="8">
        <f t="shared" si="1"/>
        <v>9.948266452276644E-2</v>
      </c>
      <c r="G17" s="8">
        <f t="shared" si="6"/>
        <v>-8.6216202002171283E-2</v>
      </c>
      <c r="I17" s="9">
        <v>46357</v>
      </c>
      <c r="J17" s="7">
        <v>11.99899959564209</v>
      </c>
      <c r="K17" s="7">
        <v>5.8039999008178711</v>
      </c>
      <c r="L17" s="7">
        <f t="shared" si="2"/>
        <v>17.802999496459961</v>
      </c>
      <c r="M17" s="2">
        <v>26.4</v>
      </c>
      <c r="N17" s="2">
        <f t="shared" si="3"/>
        <v>31.765000000000001</v>
      </c>
      <c r="O17" s="8">
        <f t="shared" si="4"/>
        <v>-0.32564395846742566</v>
      </c>
      <c r="P17" s="8">
        <f t="shared" si="5"/>
        <v>-0.43954039047820048</v>
      </c>
    </row>
    <row r="18" spans="1:19" x14ac:dyDescent="0.3">
      <c r="A18" s="2">
        <v>2038</v>
      </c>
      <c r="B18" s="6">
        <v>50557</v>
      </c>
      <c r="C18" s="7">
        <v>21.847194247775608</v>
      </c>
      <c r="D18" s="7">
        <v>7.3749165932337464</v>
      </c>
      <c r="E18" s="7">
        <f t="shared" si="0"/>
        <v>29.222110841009354</v>
      </c>
      <c r="F18" s="8">
        <f t="shared" si="1"/>
        <v>0.10689813791702107</v>
      </c>
      <c r="G18" s="8">
        <f t="shared" si="6"/>
        <v>-8.0053176735106146E-2</v>
      </c>
      <c r="I18" s="9">
        <v>46388</v>
      </c>
      <c r="J18" s="7">
        <v>14.732999801635742</v>
      </c>
      <c r="K18" s="7">
        <v>8.0629997253417969</v>
      </c>
      <c r="L18" s="7">
        <f t="shared" si="2"/>
        <v>22.795999526977539</v>
      </c>
      <c r="M18" s="2">
        <v>26.4</v>
      </c>
      <c r="N18" s="2">
        <f t="shared" si="3"/>
        <v>31.765000000000001</v>
      </c>
      <c r="O18" s="8">
        <f t="shared" si="4"/>
        <v>-0.13651516943266895</v>
      </c>
      <c r="P18" s="8">
        <f t="shared" si="5"/>
        <v>-0.28235480790248579</v>
      </c>
    </row>
    <row r="19" spans="1:19" x14ac:dyDescent="0.3">
      <c r="A19" s="2">
        <v>2039</v>
      </c>
      <c r="B19" s="6">
        <v>50922</v>
      </c>
      <c r="C19" s="7">
        <v>21.99640719978898</v>
      </c>
      <c r="D19" s="7">
        <v>7.4214721388287019</v>
      </c>
      <c r="E19" s="7">
        <f t="shared" si="0"/>
        <v>29.417879338617681</v>
      </c>
      <c r="F19" s="8">
        <f t="shared" si="1"/>
        <v>0.11431361131127593</v>
      </c>
      <c r="G19" s="8">
        <f t="shared" si="6"/>
        <v>-7.3890151468040899E-2</v>
      </c>
      <c r="I19" s="9">
        <v>46419</v>
      </c>
      <c r="J19" s="7">
        <v>23.958999633789063</v>
      </c>
      <c r="K19" s="7">
        <v>7.8299999237060547</v>
      </c>
      <c r="L19" s="7">
        <f t="shared" si="2"/>
        <v>31.788999557495117</v>
      </c>
      <c r="M19" s="2">
        <v>26.4</v>
      </c>
      <c r="N19" s="2">
        <f t="shared" si="3"/>
        <v>31.765000000000001</v>
      </c>
      <c r="O19" s="8">
        <f t="shared" si="4"/>
        <v>0.20412877111723926</v>
      </c>
      <c r="P19" s="8">
        <f t="shared" si="5"/>
        <v>7.5553462915523006E-4</v>
      </c>
    </row>
    <row r="20" spans="1:19" s="2" customFormat="1" x14ac:dyDescent="0.3">
      <c r="A20" s="2">
        <v>2040</v>
      </c>
      <c r="B20" s="6">
        <v>51288</v>
      </c>
      <c r="C20" s="7">
        <v>22.145620151802348</v>
      </c>
      <c r="D20" s="7">
        <v>7.4680276844236602</v>
      </c>
      <c r="E20" s="7">
        <f t="shared" si="0"/>
        <v>29.613647836226008</v>
      </c>
      <c r="F20" s="8">
        <f t="shared" si="1"/>
        <v>0.12172908470553057</v>
      </c>
      <c r="G20" s="8">
        <f t="shared" si="6"/>
        <v>-6.7727126200975651E-2</v>
      </c>
      <c r="H20"/>
      <c r="I20" s="9">
        <v>46447</v>
      </c>
      <c r="J20" s="7">
        <v>22.722999572753906</v>
      </c>
      <c r="K20" s="7">
        <v>7.6550002098083496</v>
      </c>
      <c r="L20" s="7">
        <f t="shared" si="2"/>
        <v>30.377999782562256</v>
      </c>
      <c r="M20" s="2">
        <v>26.4</v>
      </c>
      <c r="N20" s="2">
        <f t="shared" si="3"/>
        <v>31.765000000000001</v>
      </c>
      <c r="O20" s="8">
        <f t="shared" si="4"/>
        <v>0.15068180994554004</v>
      </c>
      <c r="P20" s="8">
        <f t="shared" si="5"/>
        <v>-4.3664417359916441E-2</v>
      </c>
      <c r="Q20"/>
      <c r="R20"/>
      <c r="S20"/>
    </row>
    <row r="21" spans="1:19" s="2" customFormat="1" x14ac:dyDescent="0.3">
      <c r="A21" s="2">
        <v>2041</v>
      </c>
      <c r="B21" s="6">
        <v>51653</v>
      </c>
      <c r="C21" s="7">
        <v>22.294833103815716</v>
      </c>
      <c r="D21" s="7">
        <v>7.5145832300186157</v>
      </c>
      <c r="E21" s="7">
        <f t="shared" si="0"/>
        <v>29.809416333834331</v>
      </c>
      <c r="F21" s="8">
        <f t="shared" si="1"/>
        <v>0.12914455809978542</v>
      </c>
      <c r="G21" s="8">
        <f t="shared" si="6"/>
        <v>-6.1564100933910515E-2</v>
      </c>
      <c r="H21"/>
      <c r="I21" s="9">
        <v>46478</v>
      </c>
      <c r="J21" s="7">
        <v>24.552000045776367</v>
      </c>
      <c r="K21" s="7">
        <v>7.754000186920166</v>
      </c>
      <c r="L21" s="7">
        <f t="shared" si="2"/>
        <v>32.306000232696533</v>
      </c>
      <c r="M21" s="2">
        <v>26.4</v>
      </c>
      <c r="N21" s="2">
        <f t="shared" si="3"/>
        <v>31.765000000000001</v>
      </c>
      <c r="O21" s="8">
        <f t="shared" si="4"/>
        <v>0.22371213002638379</v>
      </c>
      <c r="P21" s="8">
        <f t="shared" si="5"/>
        <v>1.7031331109602865E-2</v>
      </c>
      <c r="Q21"/>
      <c r="R21"/>
      <c r="S21"/>
    </row>
    <row r="22" spans="1:19" s="2" customFormat="1" x14ac:dyDescent="0.3">
      <c r="A22" s="2">
        <v>2042</v>
      </c>
      <c r="B22" s="6">
        <v>52018</v>
      </c>
      <c r="C22" s="7">
        <v>22.327458133300144</v>
      </c>
      <c r="D22" s="7">
        <v>7.5543540815512342</v>
      </c>
      <c r="E22" s="7">
        <f t="shared" si="0"/>
        <v>29.881812214851379</v>
      </c>
      <c r="F22" s="8">
        <f t="shared" si="1"/>
        <v>0.13188682632012805</v>
      </c>
      <c r="G22" s="8">
        <f t="shared" si="6"/>
        <v>-5.9284992449193163E-2</v>
      </c>
      <c r="H22"/>
      <c r="I22" s="9">
        <v>46508</v>
      </c>
      <c r="J22" s="7">
        <v>27.020999908447266</v>
      </c>
      <c r="K22" s="7">
        <v>7.9629998207092285</v>
      </c>
      <c r="L22" s="7">
        <f t="shared" si="2"/>
        <v>34.983999729156494</v>
      </c>
      <c r="M22" s="2">
        <v>26.4</v>
      </c>
      <c r="N22" s="2">
        <f t="shared" si="3"/>
        <v>31.765000000000001</v>
      </c>
      <c r="O22" s="8">
        <f t="shared" si="4"/>
        <v>0.3251515048922915</v>
      </c>
      <c r="P22" s="8">
        <f t="shared" si="5"/>
        <v>0.1013379420480558</v>
      </c>
      <c r="Q22"/>
      <c r="R22"/>
      <c r="S22"/>
    </row>
    <row r="23" spans="1:19" s="2" customFormat="1" x14ac:dyDescent="0.3">
      <c r="A23" s="2">
        <v>2043</v>
      </c>
      <c r="B23" s="6">
        <v>52383</v>
      </c>
      <c r="C23" s="7">
        <v>22.360083162784576</v>
      </c>
      <c r="D23" s="7">
        <v>7.5941249330838518</v>
      </c>
      <c r="E23" s="7">
        <f t="shared" si="0"/>
        <v>29.954208095868427</v>
      </c>
      <c r="F23" s="8">
        <f t="shared" si="1"/>
        <v>0.13462909454047089</v>
      </c>
      <c r="G23" s="8">
        <f t="shared" si="6"/>
        <v>-5.7005883964475812E-2</v>
      </c>
      <c r="H23"/>
      <c r="I23" s="9">
        <v>46539</v>
      </c>
      <c r="J23" s="7">
        <v>29.846000671386719</v>
      </c>
      <c r="K23" s="7">
        <v>5.0879998207092285</v>
      </c>
      <c r="L23" s="7">
        <f t="shared" si="2"/>
        <v>34.934000492095947</v>
      </c>
      <c r="M23" s="2">
        <v>26.4</v>
      </c>
      <c r="N23" s="2">
        <f t="shared" si="3"/>
        <v>31.765000000000001</v>
      </c>
      <c r="O23" s="8">
        <f t="shared" si="4"/>
        <v>0.32325759439757373</v>
      </c>
      <c r="P23" s="8">
        <f t="shared" si="5"/>
        <v>9.9763906566848526E-2</v>
      </c>
      <c r="Q23"/>
      <c r="R23"/>
      <c r="S23"/>
    </row>
    <row r="24" spans="1:19" s="2" customFormat="1" x14ac:dyDescent="0.3">
      <c r="A24" s="2">
        <v>2044</v>
      </c>
      <c r="B24" s="6">
        <v>52749</v>
      </c>
      <c r="C24" s="7">
        <v>22.392708192269009</v>
      </c>
      <c r="D24" s="7">
        <v>7.6338957846164703</v>
      </c>
      <c r="E24" s="7">
        <f t="shared" si="0"/>
        <v>30.026603976885479</v>
      </c>
      <c r="F24" s="8">
        <f t="shared" si="1"/>
        <v>0.13737136276081374</v>
      </c>
      <c r="G24" s="8">
        <f t="shared" si="6"/>
        <v>-5.4726775479758238E-2</v>
      </c>
      <c r="H24"/>
      <c r="I24" s="9">
        <v>46569</v>
      </c>
      <c r="J24" s="7">
        <v>30.663000106811523</v>
      </c>
      <c r="K24" s="7">
        <v>7.254000186920166</v>
      </c>
      <c r="L24" s="7">
        <f t="shared" si="2"/>
        <v>37.917000293731689</v>
      </c>
      <c r="M24" s="2">
        <v>26.4</v>
      </c>
      <c r="N24" s="2">
        <f t="shared" si="3"/>
        <v>31.765000000000001</v>
      </c>
      <c r="O24" s="8">
        <f t="shared" si="4"/>
        <v>0.43625001112620043</v>
      </c>
      <c r="P24" s="8">
        <f t="shared" si="5"/>
        <v>0.19367229005923781</v>
      </c>
      <c r="Q24"/>
      <c r="R24"/>
      <c r="S24"/>
    </row>
    <row r="25" spans="1:19" s="2" customFormat="1" x14ac:dyDescent="0.3">
      <c r="A25" s="2">
        <v>2045</v>
      </c>
      <c r="B25" s="6">
        <v>53114</v>
      </c>
      <c r="C25" s="7">
        <v>22.425333221753437</v>
      </c>
      <c r="D25" s="7">
        <v>7.6736666361490888</v>
      </c>
      <c r="E25" s="7">
        <f t="shared" si="0"/>
        <v>30.098999857902527</v>
      </c>
      <c r="F25" s="8">
        <f t="shared" si="1"/>
        <v>0.14011363098115637</v>
      </c>
      <c r="G25" s="8">
        <f t="shared" si="6"/>
        <v>-5.2447666995040887E-2</v>
      </c>
      <c r="H25"/>
      <c r="I25" s="9">
        <v>46600</v>
      </c>
      <c r="J25" s="7">
        <v>11.822999954223633</v>
      </c>
      <c r="K25" s="7">
        <v>5.9479999542236328</v>
      </c>
      <c r="L25" s="7">
        <f t="shared" si="2"/>
        <v>17.770999908447266</v>
      </c>
      <c r="M25" s="2">
        <v>26.4</v>
      </c>
      <c r="N25" s="2">
        <f t="shared" si="3"/>
        <v>31.765000000000001</v>
      </c>
      <c r="O25" s="8">
        <f t="shared" si="4"/>
        <v>-0.32685606407396717</v>
      </c>
      <c r="P25" s="8">
        <f t="shared" si="5"/>
        <v>-0.44054777558799729</v>
      </c>
      <c r="Q25"/>
      <c r="R25"/>
      <c r="S25"/>
    </row>
    <row r="26" spans="1:19" s="2" customFormat="1" x14ac:dyDescent="0.3">
      <c r="A26" s="2">
        <v>2046</v>
      </c>
      <c r="B26" s="6">
        <v>53479</v>
      </c>
      <c r="C26" s="7">
        <v>22.457958251237869</v>
      </c>
      <c r="D26" s="7">
        <v>7.7134374876817065</v>
      </c>
      <c r="E26" s="7">
        <f t="shared" si="0"/>
        <v>30.171395738919575</v>
      </c>
      <c r="F26" s="8">
        <f t="shared" si="1"/>
        <v>0.14285589920149921</v>
      </c>
      <c r="G26" s="8">
        <f t="shared" si="6"/>
        <v>-5.0168558510323535E-2</v>
      </c>
      <c r="H26"/>
      <c r="I26" s="9">
        <v>46631</v>
      </c>
      <c r="J26" s="7">
        <v>12.52299976348877</v>
      </c>
      <c r="K26" s="7">
        <v>6.0630002021789551</v>
      </c>
      <c r="L26" s="7">
        <f t="shared" si="2"/>
        <v>18.585999965667725</v>
      </c>
      <c r="M26" s="2">
        <v>26.4</v>
      </c>
      <c r="N26" s="2">
        <f t="shared" si="3"/>
        <v>31.765000000000001</v>
      </c>
      <c r="O26" s="8">
        <f t="shared" si="4"/>
        <v>-0.29598484978531348</v>
      </c>
      <c r="P26" s="8">
        <f t="shared" si="5"/>
        <v>-0.41489060394560917</v>
      </c>
      <c r="Q26"/>
      <c r="R26"/>
      <c r="S26"/>
    </row>
    <row r="27" spans="1:19" s="2" customFormat="1" x14ac:dyDescent="0.3">
      <c r="A27" s="2">
        <v>2047</v>
      </c>
      <c r="B27" s="6">
        <v>53844</v>
      </c>
      <c r="C27" s="7">
        <v>22.490583280722301</v>
      </c>
      <c r="D27" s="7">
        <v>7.753208339214325</v>
      </c>
      <c r="E27" s="7">
        <f t="shared" si="0"/>
        <v>30.243791619936626</v>
      </c>
      <c r="F27" s="8">
        <f t="shared" si="1"/>
        <v>0.14559816742184206</v>
      </c>
      <c r="G27" s="8">
        <f t="shared" si="6"/>
        <v>-4.7889450025605962E-2</v>
      </c>
      <c r="H27"/>
      <c r="I27" s="9">
        <v>46661</v>
      </c>
      <c r="J27" s="7">
        <v>12.449000358581543</v>
      </c>
      <c r="K27" s="7">
        <v>6.129000186920166</v>
      </c>
      <c r="L27" s="7">
        <f t="shared" si="2"/>
        <v>18.578000545501709</v>
      </c>
      <c r="M27" s="2">
        <v>26.4</v>
      </c>
      <c r="N27" s="2">
        <f t="shared" si="3"/>
        <v>31.765000000000001</v>
      </c>
      <c r="O27" s="8">
        <f t="shared" si="4"/>
        <v>-0.29628785812493519</v>
      </c>
      <c r="P27" s="8">
        <f t="shared" si="5"/>
        <v>-0.41514243521165717</v>
      </c>
      <c r="Q27"/>
      <c r="R27"/>
      <c r="S27"/>
    </row>
    <row r="28" spans="1:19" s="2" customFormat="1" x14ac:dyDescent="0.3">
      <c r="A28" s="2">
        <v>2048</v>
      </c>
      <c r="B28" s="6">
        <v>54210</v>
      </c>
      <c r="C28" s="7">
        <v>22.52320831020673</v>
      </c>
      <c r="D28" s="7">
        <v>7.7929791907469435</v>
      </c>
      <c r="E28" s="7">
        <f t="shared" si="0"/>
        <v>30.316187500953674</v>
      </c>
      <c r="F28" s="8">
        <f t="shared" si="1"/>
        <v>0.14834043564218469</v>
      </c>
      <c r="G28" s="8">
        <f t="shared" si="6"/>
        <v>-4.561034154088861E-2</v>
      </c>
      <c r="H28"/>
      <c r="I28" s="9">
        <v>46692</v>
      </c>
      <c r="J28" s="7">
        <v>11.815999984741211</v>
      </c>
      <c r="K28" s="7">
        <v>6.0359997749328613</v>
      </c>
      <c r="L28" s="7">
        <f t="shared" si="2"/>
        <v>17.851999759674072</v>
      </c>
      <c r="M28" s="2">
        <v>26.4</v>
      </c>
      <c r="N28" s="2">
        <f t="shared" si="3"/>
        <v>31.765000000000001</v>
      </c>
      <c r="O28" s="8">
        <f t="shared" si="4"/>
        <v>-0.32378788789113355</v>
      </c>
      <c r="P28" s="8">
        <f t="shared" si="5"/>
        <v>-0.43799780388244702</v>
      </c>
      <c r="Q28"/>
      <c r="R28"/>
      <c r="S28"/>
    </row>
    <row r="29" spans="1:19" s="2" customFormat="1" x14ac:dyDescent="0.3">
      <c r="A29" s="2">
        <v>2049</v>
      </c>
      <c r="B29" s="6">
        <v>54575</v>
      </c>
      <c r="C29" s="7">
        <v>22.555833339691162</v>
      </c>
      <c r="D29" s="7">
        <v>7.8327500422795611</v>
      </c>
      <c r="E29" s="7">
        <f t="shared" si="0"/>
        <v>30.388583381970722</v>
      </c>
      <c r="F29" s="8">
        <f t="shared" si="1"/>
        <v>0.15108270386252731</v>
      </c>
      <c r="G29" s="8">
        <f t="shared" si="6"/>
        <v>-4.3331233056171148E-2</v>
      </c>
      <c r="H29"/>
      <c r="I29" s="9">
        <v>46722</v>
      </c>
      <c r="J29" s="7">
        <v>10.399999618530273</v>
      </c>
      <c r="K29" s="7">
        <v>5.8940000534057617</v>
      </c>
      <c r="L29" s="7">
        <f t="shared" si="2"/>
        <v>16.293999671936035</v>
      </c>
      <c r="M29" s="2">
        <v>26.4</v>
      </c>
      <c r="N29" s="2">
        <f t="shared" si="3"/>
        <v>31.765000000000001</v>
      </c>
      <c r="O29" s="8">
        <f t="shared" si="4"/>
        <v>-0.38280304272969556</v>
      </c>
      <c r="P29" s="8">
        <f t="shared" si="5"/>
        <v>-0.48704550064737806</v>
      </c>
      <c r="Q29"/>
      <c r="R29"/>
      <c r="S29"/>
    </row>
    <row r="30" spans="1:19" s="2" customFormat="1" x14ac:dyDescent="0.3">
      <c r="A30" s="2">
        <v>2050</v>
      </c>
      <c r="B30" s="6">
        <v>54940</v>
      </c>
      <c r="C30" s="7">
        <v>22.56416654586792</v>
      </c>
      <c r="D30" s="7">
        <v>7.8689166704813642</v>
      </c>
      <c r="E30" s="7">
        <f t="shared" si="0"/>
        <v>30.433083216349285</v>
      </c>
      <c r="F30" s="8">
        <f t="shared" si="1"/>
        <v>0.15276830364959415</v>
      </c>
      <c r="G30" s="8">
        <f t="shared" si="6"/>
        <v>-4.1930325315621464E-2</v>
      </c>
      <c r="H30"/>
      <c r="I30" s="9">
        <v>46753</v>
      </c>
      <c r="J30" s="7">
        <v>14.882499933242798</v>
      </c>
      <c r="K30" s="7">
        <v>8.0672497749328613</v>
      </c>
      <c r="L30" s="7">
        <f t="shared" si="2"/>
        <v>22.949749708175659</v>
      </c>
      <c r="M30" s="2">
        <v>26.4</v>
      </c>
      <c r="N30" s="2">
        <f t="shared" si="3"/>
        <v>31.765000000000001</v>
      </c>
      <c r="O30" s="8">
        <f t="shared" si="4"/>
        <v>-0.13069129893274012</v>
      </c>
      <c r="P30" s="8">
        <f t="shared" si="5"/>
        <v>-0.27751456923734741</v>
      </c>
      <c r="Q30"/>
      <c r="R30"/>
      <c r="S30"/>
    </row>
    <row r="31" spans="1:19" s="2" customFormat="1" x14ac:dyDescent="0.3">
      <c r="A31" s="2">
        <v>2051</v>
      </c>
      <c r="B31" s="6">
        <v>55305</v>
      </c>
      <c r="C31" s="7">
        <v>22.556408238410949</v>
      </c>
      <c r="D31" s="7">
        <v>7.906325014432273</v>
      </c>
      <c r="E31" s="7">
        <f t="shared" si="0"/>
        <v>30.462733252843222</v>
      </c>
      <c r="F31" s="8">
        <f t="shared" si="1"/>
        <v>0.15389141109254645</v>
      </c>
      <c r="G31" s="8">
        <f t="shared" si="6"/>
        <v>-4.0996906883575601E-2</v>
      </c>
      <c r="H31"/>
      <c r="I31" s="9">
        <v>46784</v>
      </c>
      <c r="J31" s="7">
        <v>24.182249546051025</v>
      </c>
      <c r="K31" s="7">
        <v>7.8344999551773071</v>
      </c>
      <c r="L31" s="7">
        <f t="shared" si="2"/>
        <v>32.016749501228333</v>
      </c>
      <c r="M31" s="2">
        <v>26.4</v>
      </c>
      <c r="N31" s="2">
        <f t="shared" si="3"/>
        <v>31.765000000000001</v>
      </c>
      <c r="O31" s="8">
        <f t="shared" si="4"/>
        <v>0.21275566292531578</v>
      </c>
      <c r="P31" s="8">
        <f t="shared" si="5"/>
        <v>7.9253738778004568E-3</v>
      </c>
      <c r="Q31"/>
      <c r="R31"/>
      <c r="S31"/>
    </row>
    <row r="32" spans="1:19" s="2" customFormat="1" x14ac:dyDescent="0.3">
      <c r="A32" s="2">
        <v>2052</v>
      </c>
      <c r="B32" s="6">
        <v>55671</v>
      </c>
      <c r="C32" s="7">
        <v>22.548649930953982</v>
      </c>
      <c r="D32" s="7">
        <v>7.9437333583831782</v>
      </c>
      <c r="E32" s="7">
        <f t="shared" si="0"/>
        <v>30.492383289337159</v>
      </c>
      <c r="F32" s="8">
        <f t="shared" si="1"/>
        <v>0.15501451853549852</v>
      </c>
      <c r="G32" s="8">
        <f t="shared" si="6"/>
        <v>-4.0063488451529738E-2</v>
      </c>
      <c r="H32"/>
      <c r="I32" s="9">
        <v>46813</v>
      </c>
      <c r="J32" s="7">
        <v>22.943999767303467</v>
      </c>
      <c r="K32" s="7">
        <v>7.6592501401901245</v>
      </c>
      <c r="L32" s="7">
        <f t="shared" si="2"/>
        <v>30.603249907493591</v>
      </c>
      <c r="M32" s="2">
        <v>26.4</v>
      </c>
      <c r="N32" s="2">
        <f t="shared" si="3"/>
        <v>31.765000000000001</v>
      </c>
      <c r="O32" s="8">
        <f t="shared" si="4"/>
        <v>0.1592140116474845</v>
      </c>
      <c r="P32" s="8">
        <f t="shared" si="5"/>
        <v>-3.6573275381911241E-2</v>
      </c>
      <c r="Q32"/>
      <c r="R32"/>
      <c r="S32"/>
    </row>
    <row r="33" spans="1:19" s="2" customFormat="1" x14ac:dyDescent="0.3">
      <c r="A33" s="2">
        <v>2053</v>
      </c>
      <c r="B33" s="6">
        <v>56036</v>
      </c>
      <c r="C33" s="7">
        <v>22.540891623497014</v>
      </c>
      <c r="D33" s="7">
        <v>7.981141702334086</v>
      </c>
      <c r="E33" s="7">
        <f t="shared" si="0"/>
        <v>30.522033325831099</v>
      </c>
      <c r="F33" s="8">
        <f t="shared" si="1"/>
        <v>0.15613762597845082</v>
      </c>
      <c r="G33" s="8">
        <f t="shared" si="6"/>
        <v>-3.9130070019483765E-2</v>
      </c>
      <c r="H33"/>
      <c r="I33" s="9">
        <v>46844</v>
      </c>
      <c r="J33" s="7">
        <v>24.778999805450439</v>
      </c>
      <c r="K33" s="7">
        <v>7.7587500810623169</v>
      </c>
      <c r="L33" s="7">
        <f t="shared" si="2"/>
        <v>32.537749886512756</v>
      </c>
      <c r="M33" s="2">
        <v>26.4</v>
      </c>
      <c r="N33" s="2">
        <f t="shared" si="3"/>
        <v>31.765000000000001</v>
      </c>
      <c r="O33" s="8">
        <f t="shared" si="4"/>
        <v>0.23249052600427111</v>
      </c>
      <c r="P33" s="8">
        <f t="shared" si="5"/>
        <v>2.432708599127209E-2</v>
      </c>
      <c r="Q33"/>
      <c r="R33"/>
      <c r="S33"/>
    </row>
    <row r="34" spans="1:19" s="2" customFormat="1" x14ac:dyDescent="0.3">
      <c r="A34" s="2">
        <v>2054</v>
      </c>
      <c r="B34" s="6">
        <v>56401</v>
      </c>
      <c r="C34" s="7">
        <v>22.53313331604004</v>
      </c>
      <c r="D34" s="7">
        <v>8.018550046284993</v>
      </c>
      <c r="E34" s="7">
        <f t="shared" si="0"/>
        <v>30.551683362325033</v>
      </c>
      <c r="F34" s="8">
        <f t="shared" si="1"/>
        <v>0.1572607334214029</v>
      </c>
      <c r="G34" s="8">
        <f t="shared" si="6"/>
        <v>-3.8196651587438013E-2</v>
      </c>
      <c r="H34"/>
      <c r="I34" s="9">
        <v>46874</v>
      </c>
      <c r="J34" s="7">
        <v>27.25124979019165</v>
      </c>
      <c r="K34" s="7">
        <v>7.967499852180481</v>
      </c>
      <c r="L34" s="7">
        <f t="shared" si="2"/>
        <v>35.218749642372131</v>
      </c>
      <c r="M34" s="2">
        <v>26.4</v>
      </c>
      <c r="N34" s="2">
        <f t="shared" si="3"/>
        <v>31.765000000000001</v>
      </c>
      <c r="O34" s="8">
        <f t="shared" si="4"/>
        <v>0.33404354705955042</v>
      </c>
      <c r="P34" s="8">
        <f t="shared" si="5"/>
        <v>0.1087281486658942</v>
      </c>
      <c r="Q34"/>
      <c r="R34"/>
      <c r="S34"/>
    </row>
    <row r="35" spans="1:19" s="2" customFormat="1" x14ac:dyDescent="0.3">
      <c r="A35" s="2">
        <v>2055</v>
      </c>
      <c r="B35" s="6">
        <v>56766</v>
      </c>
      <c r="C35" s="7">
        <v>22.525375008583069</v>
      </c>
      <c r="D35" s="7">
        <v>8.0559583902359027</v>
      </c>
      <c r="E35" s="7">
        <f t="shared" si="0"/>
        <v>30.58133339881897</v>
      </c>
      <c r="F35" s="8">
        <f t="shared" si="1"/>
        <v>0.15838384086435497</v>
      </c>
      <c r="G35" s="8">
        <f t="shared" si="6"/>
        <v>-3.726323315539215E-2</v>
      </c>
      <c r="H35"/>
      <c r="I35" s="9">
        <v>46905</v>
      </c>
      <c r="J35" s="7">
        <v>30.128250598907471</v>
      </c>
      <c r="K35" s="7">
        <v>5.1679998636245728</v>
      </c>
      <c r="L35" s="7">
        <f t="shared" si="2"/>
        <v>35.296250462532043</v>
      </c>
      <c r="M35" s="2">
        <v>26.4</v>
      </c>
      <c r="N35" s="2">
        <f t="shared" si="3"/>
        <v>31.765000000000001</v>
      </c>
      <c r="O35" s="8">
        <f t="shared" si="4"/>
        <v>0.33697918418681994</v>
      </c>
      <c r="P35" s="8">
        <f t="shared" si="5"/>
        <v>0.11116796670965035</v>
      </c>
      <c r="Q35"/>
      <c r="R35"/>
      <c r="S35"/>
    </row>
    <row r="36" spans="1:19" s="2" customFormat="1" x14ac:dyDescent="0.3">
      <c r="A36" s="2">
        <v>2056</v>
      </c>
      <c r="B36" s="6">
        <v>57132</v>
      </c>
      <c r="C36" s="7">
        <v>22.517616701126101</v>
      </c>
      <c r="D36" s="7">
        <v>8.0933667341868105</v>
      </c>
      <c r="E36" s="7">
        <f t="shared" si="0"/>
        <v>30.61098343531291</v>
      </c>
      <c r="F36" s="8">
        <f t="shared" si="1"/>
        <v>0.15950694830730727</v>
      </c>
      <c r="G36" s="8">
        <f t="shared" si="6"/>
        <v>-3.6329814723346177E-2</v>
      </c>
      <c r="H36"/>
      <c r="I36" s="9">
        <v>46935</v>
      </c>
      <c r="J36" s="7">
        <v>30.946249961853027</v>
      </c>
      <c r="K36" s="7">
        <v>7.3600001335144043</v>
      </c>
      <c r="L36" s="7">
        <f t="shared" si="2"/>
        <v>38.306250095367432</v>
      </c>
      <c r="M36" s="2">
        <v>26.4</v>
      </c>
      <c r="N36" s="2">
        <f t="shared" si="3"/>
        <v>31.765000000000001</v>
      </c>
      <c r="O36" s="8">
        <f t="shared" si="4"/>
        <v>0.45099432179422094</v>
      </c>
      <c r="P36" s="8">
        <f t="shared" si="5"/>
        <v>0.20592633701770602</v>
      </c>
      <c r="Q36"/>
      <c r="R36"/>
      <c r="S36"/>
    </row>
    <row r="37" spans="1:19" s="2" customFormat="1" x14ac:dyDescent="0.3">
      <c r="A37" s="2">
        <v>2057</v>
      </c>
      <c r="B37" s="6">
        <v>57497</v>
      </c>
      <c r="C37" s="7">
        <v>22.509858393669138</v>
      </c>
      <c r="D37" s="7">
        <v>8.1307750781377148</v>
      </c>
      <c r="E37" s="7">
        <f t="shared" si="0"/>
        <v>30.640633471806851</v>
      </c>
      <c r="F37" s="8">
        <f t="shared" si="1"/>
        <v>0.16063005575025957</v>
      </c>
      <c r="G37" s="8">
        <f t="shared" si="6"/>
        <v>-3.5396396291300203E-2</v>
      </c>
      <c r="H37"/>
      <c r="I37" s="9">
        <v>46966</v>
      </c>
      <c r="J37" s="7">
        <v>11.955749988555908</v>
      </c>
      <c r="K37" s="7">
        <v>6.0437499284744263</v>
      </c>
      <c r="L37" s="7">
        <f t="shared" si="2"/>
        <v>17.999499917030334</v>
      </c>
      <c r="M37" s="2">
        <v>26.4</v>
      </c>
      <c r="N37" s="2">
        <f t="shared" si="3"/>
        <v>31.765000000000001</v>
      </c>
      <c r="O37" s="8">
        <f t="shared" si="4"/>
        <v>-0.31820076071854786</v>
      </c>
      <c r="P37" s="8">
        <f t="shared" si="5"/>
        <v>-0.43335432340530977</v>
      </c>
      <c r="Q37"/>
      <c r="R37"/>
      <c r="S37"/>
    </row>
    <row r="38" spans="1:19" s="2" customFormat="1" x14ac:dyDescent="0.3">
      <c r="A38" s="2">
        <v>2058</v>
      </c>
      <c r="B38" s="6">
        <v>57862</v>
      </c>
      <c r="C38" s="7">
        <v>22.502100086212163</v>
      </c>
      <c r="D38" s="7">
        <v>8.1681834220886245</v>
      </c>
      <c r="E38" s="7">
        <f t="shared" si="0"/>
        <v>30.670283508300788</v>
      </c>
      <c r="F38" s="8">
        <f t="shared" si="1"/>
        <v>0.16175316319321165</v>
      </c>
      <c r="G38" s="8">
        <f t="shared" si="6"/>
        <v>-3.446297785925434E-2</v>
      </c>
      <c r="H38"/>
      <c r="I38" s="9">
        <v>46997</v>
      </c>
      <c r="J38" s="7">
        <v>12.658499717712402</v>
      </c>
      <c r="K38" s="7">
        <v>6.1597501039505005</v>
      </c>
      <c r="L38" s="7">
        <f t="shared" si="2"/>
        <v>18.818249821662903</v>
      </c>
      <c r="M38" s="2">
        <v>26.4</v>
      </c>
      <c r="N38" s="2">
        <f t="shared" si="3"/>
        <v>31.765000000000001</v>
      </c>
      <c r="O38" s="8">
        <f t="shared" si="4"/>
        <v>-0.287187506755193</v>
      </c>
      <c r="P38" s="8">
        <f t="shared" si="5"/>
        <v>-0.40757910210411141</v>
      </c>
      <c r="Q38"/>
      <c r="R38"/>
      <c r="S38"/>
    </row>
    <row r="39" spans="1:19" s="2" customFormat="1" x14ac:dyDescent="0.3">
      <c r="A39" s="2">
        <v>2059</v>
      </c>
      <c r="B39" s="6">
        <v>58227</v>
      </c>
      <c r="C39" s="7">
        <v>22.494341778755189</v>
      </c>
      <c r="D39" s="7">
        <v>8.2055917660395341</v>
      </c>
      <c r="E39" s="7">
        <f t="shared" si="0"/>
        <v>30.699933544794725</v>
      </c>
      <c r="F39" s="8">
        <f t="shared" si="1"/>
        <v>0.16287627063616394</v>
      </c>
      <c r="G39" s="8">
        <f t="shared" si="6"/>
        <v>-3.3529559427208477E-2</v>
      </c>
      <c r="H39"/>
      <c r="I39" s="9">
        <v>47027</v>
      </c>
      <c r="J39" s="7">
        <v>12.588000297546387</v>
      </c>
      <c r="K39" s="7">
        <v>6.2252501249313354</v>
      </c>
      <c r="L39" s="7">
        <f t="shared" si="2"/>
        <v>18.813250422477722</v>
      </c>
      <c r="M39" s="2">
        <v>26.4</v>
      </c>
      <c r="N39" s="2">
        <f t="shared" si="3"/>
        <v>31.765000000000001</v>
      </c>
      <c r="O39" s="8">
        <f t="shared" si="4"/>
        <v>-0.28737687793644984</v>
      </c>
      <c r="P39" s="8">
        <f t="shared" si="5"/>
        <v>-0.40773648913969085</v>
      </c>
      <c r="Q39"/>
      <c r="R39"/>
      <c r="S39"/>
    </row>
    <row r="40" spans="1:19" s="2" customFormat="1" x14ac:dyDescent="0.3">
      <c r="A40" s="2">
        <v>2060</v>
      </c>
      <c r="B40" s="6">
        <v>58593</v>
      </c>
      <c r="C40" s="7">
        <v>22.486583471298218</v>
      </c>
      <c r="D40" s="7">
        <v>8.2430001099904384</v>
      </c>
      <c r="E40" s="7">
        <f t="shared" si="0"/>
        <v>30.729583581288658</v>
      </c>
      <c r="F40" s="8">
        <f t="shared" si="1"/>
        <v>0.1639993780791158</v>
      </c>
      <c r="G40" s="8">
        <f t="shared" si="6"/>
        <v>-3.2596140995162726E-2</v>
      </c>
      <c r="H40"/>
      <c r="I40" s="9">
        <v>47058</v>
      </c>
      <c r="J40" s="7">
        <v>11.952749967575073</v>
      </c>
      <c r="K40" s="7">
        <v>6.1317498683929443</v>
      </c>
      <c r="L40" s="7">
        <f t="shared" si="2"/>
        <v>18.084499835968018</v>
      </c>
      <c r="M40" s="2">
        <v>26.4</v>
      </c>
      <c r="N40" s="2">
        <f t="shared" si="3"/>
        <v>31.765000000000001</v>
      </c>
      <c r="O40" s="8">
        <f t="shared" si="4"/>
        <v>-0.3149810668193932</v>
      </c>
      <c r="P40" s="8">
        <f t="shared" si="5"/>
        <v>-0.43067842480818452</v>
      </c>
      <c r="Q40"/>
      <c r="R40"/>
      <c r="S40"/>
    </row>
    <row r="41" spans="1:19" s="2" customFormat="1" x14ac:dyDescent="0.3">
      <c r="B41" s="6"/>
      <c r="C41" s="7"/>
      <c r="D41"/>
      <c r="E41"/>
      <c r="F41"/>
      <c r="G41"/>
      <c r="H41"/>
      <c r="I41" s="9">
        <v>47088</v>
      </c>
      <c r="J41" s="7">
        <v>10.532249689102173</v>
      </c>
      <c r="K41" s="7">
        <v>5.9892500638961792</v>
      </c>
      <c r="L41" s="7">
        <f t="shared" si="2"/>
        <v>16.521499752998352</v>
      </c>
      <c r="M41" s="2">
        <v>26.4</v>
      </c>
      <c r="N41" s="2">
        <f t="shared" si="3"/>
        <v>31.765000000000001</v>
      </c>
      <c r="O41" s="8">
        <f t="shared" si="4"/>
        <v>-0.37418561541672901</v>
      </c>
      <c r="P41" s="8">
        <f t="shared" si="5"/>
        <v>-0.47988352737294659</v>
      </c>
      <c r="Q41"/>
      <c r="R41"/>
      <c r="S41"/>
    </row>
    <row r="42" spans="1:19" s="2" customFormat="1" x14ac:dyDescent="0.3">
      <c r="A42"/>
      <c r="B42"/>
      <c r="C42"/>
      <c r="D42"/>
      <c r="E42"/>
      <c r="F42"/>
      <c r="G42"/>
      <c r="H42"/>
      <c r="I42" s="9">
        <v>47119</v>
      </c>
      <c r="J42" s="7">
        <v>15.032000064849854</v>
      </c>
      <c r="K42" s="7">
        <v>8.0714998245239258</v>
      </c>
      <c r="L42" s="7">
        <f t="shared" si="2"/>
        <v>23.103499889373779</v>
      </c>
      <c r="M42" s="2">
        <v>26.4</v>
      </c>
      <c r="N42" s="2">
        <f t="shared" si="3"/>
        <v>31.765000000000001</v>
      </c>
      <c r="O42" s="8">
        <f t="shared" si="4"/>
        <v>-0.12486742843281129</v>
      </c>
      <c r="P42" s="8">
        <f t="shared" si="5"/>
        <v>-0.27267433057220902</v>
      </c>
      <c r="Q42"/>
      <c r="R42"/>
      <c r="S42"/>
    </row>
    <row r="43" spans="1:19" s="2" customFormat="1" x14ac:dyDescent="0.3">
      <c r="A43"/>
      <c r="B43"/>
      <c r="C43"/>
      <c r="D43"/>
      <c r="E43"/>
      <c r="F43"/>
      <c r="G43"/>
      <c r="H43"/>
      <c r="I43" s="9">
        <v>47150</v>
      </c>
      <c r="J43" s="7">
        <v>24.405499458312988</v>
      </c>
      <c r="K43" s="7">
        <v>7.8389999866485596</v>
      </c>
      <c r="L43" s="7">
        <f t="shared" si="2"/>
        <v>32.244499444961548</v>
      </c>
      <c r="M43" s="2">
        <v>26.4</v>
      </c>
      <c r="N43" s="2">
        <f t="shared" si="3"/>
        <v>31.765000000000001</v>
      </c>
      <c r="O43" s="8">
        <f t="shared" si="4"/>
        <v>0.22138255473339208</v>
      </c>
      <c r="P43" s="8">
        <f t="shared" si="5"/>
        <v>1.5095213126445683E-2</v>
      </c>
      <c r="Q43"/>
      <c r="R43"/>
      <c r="S43"/>
    </row>
    <row r="44" spans="1:19" s="2" customFormat="1" x14ac:dyDescent="0.3">
      <c r="A44"/>
      <c r="B44"/>
      <c r="C44"/>
      <c r="D44"/>
      <c r="E44"/>
      <c r="F44"/>
      <c r="G44"/>
      <c r="H44"/>
      <c r="I44" s="9">
        <v>47178</v>
      </c>
      <c r="J44" s="7">
        <v>23.164999961853027</v>
      </c>
      <c r="K44" s="7">
        <v>7.6635000705718994</v>
      </c>
      <c r="L44" s="7">
        <f t="shared" si="2"/>
        <v>30.828500032424927</v>
      </c>
      <c r="M44" s="2">
        <v>26.4</v>
      </c>
      <c r="N44" s="2">
        <f t="shared" si="3"/>
        <v>31.765000000000001</v>
      </c>
      <c r="O44" s="8">
        <f t="shared" si="4"/>
        <v>0.16774621334942919</v>
      </c>
      <c r="P44" s="8">
        <f t="shared" si="5"/>
        <v>-2.9482133403906041E-2</v>
      </c>
      <c r="Q44"/>
      <c r="R44"/>
      <c r="S44"/>
    </row>
    <row r="45" spans="1:19" s="2" customFormat="1" x14ac:dyDescent="0.3">
      <c r="A45"/>
      <c r="B45"/>
      <c r="C45"/>
      <c r="D45"/>
      <c r="E45"/>
      <c r="F45"/>
      <c r="G45"/>
      <c r="H45"/>
      <c r="I45" s="9">
        <v>47209</v>
      </c>
      <c r="J45" s="7">
        <v>25.005999565124512</v>
      </c>
      <c r="K45" s="7">
        <v>7.7634999752044678</v>
      </c>
      <c r="L45" s="7">
        <f t="shared" si="2"/>
        <v>32.769499540328979</v>
      </c>
      <c r="M45" s="2">
        <v>26.4</v>
      </c>
      <c r="N45" s="2">
        <f t="shared" si="3"/>
        <v>31.765000000000001</v>
      </c>
      <c r="O45" s="8">
        <f t="shared" si="4"/>
        <v>0.24126892198215844</v>
      </c>
      <c r="P45" s="8">
        <f t="shared" si="5"/>
        <v>3.1622840872941316E-2</v>
      </c>
      <c r="Q45"/>
      <c r="R45"/>
      <c r="S45"/>
    </row>
    <row r="46" spans="1:19" s="2" customFormat="1" x14ac:dyDescent="0.3">
      <c r="A46"/>
      <c r="B46"/>
      <c r="C46"/>
      <c r="D46"/>
      <c r="E46"/>
      <c r="F46"/>
      <c r="G46"/>
      <c r="H46"/>
      <c r="I46" s="9">
        <v>47239</v>
      </c>
      <c r="J46" s="7">
        <v>27.481499671936035</v>
      </c>
      <c r="K46" s="7">
        <v>7.9719998836517334</v>
      </c>
      <c r="L46" s="7">
        <f t="shared" si="2"/>
        <v>35.453499555587769</v>
      </c>
      <c r="M46" s="2">
        <v>26.4</v>
      </c>
      <c r="N46" s="2">
        <f t="shared" si="3"/>
        <v>31.765000000000001</v>
      </c>
      <c r="O46" s="8">
        <f t="shared" si="4"/>
        <v>0.34293558922680956</v>
      </c>
      <c r="P46" s="8">
        <f t="shared" si="5"/>
        <v>0.1161183552837326</v>
      </c>
      <c r="Q46"/>
      <c r="R46"/>
      <c r="S46"/>
    </row>
    <row r="47" spans="1:19" s="2" customFormat="1" x14ac:dyDescent="0.3">
      <c r="A47"/>
      <c r="B47"/>
      <c r="C47"/>
      <c r="D47"/>
      <c r="E47"/>
      <c r="F47"/>
      <c r="G47"/>
      <c r="H47"/>
      <c r="I47" s="9">
        <v>47270</v>
      </c>
      <c r="J47" s="7">
        <v>30.410500526428223</v>
      </c>
      <c r="K47" s="7">
        <v>5.247999906539917</v>
      </c>
      <c r="L47" s="7">
        <f t="shared" si="2"/>
        <v>35.65850043296814</v>
      </c>
      <c r="M47" s="2">
        <v>26.4</v>
      </c>
      <c r="N47" s="2">
        <f t="shared" si="3"/>
        <v>31.765000000000001</v>
      </c>
      <c r="O47" s="8">
        <f t="shared" si="4"/>
        <v>0.35070077397606592</v>
      </c>
      <c r="P47" s="8">
        <f t="shared" si="5"/>
        <v>0.12257202685245194</v>
      </c>
      <c r="Q47"/>
      <c r="R47"/>
      <c r="S47"/>
    </row>
    <row r="48" spans="1:19" s="2" customFormat="1" x14ac:dyDescent="0.3">
      <c r="A48"/>
      <c r="B48"/>
      <c r="C48"/>
      <c r="D48"/>
      <c r="E48"/>
      <c r="F48"/>
      <c r="G48"/>
      <c r="H48"/>
      <c r="I48" s="9">
        <v>47300</v>
      </c>
      <c r="J48" s="7">
        <v>31.229499816894531</v>
      </c>
      <c r="K48" s="7">
        <v>7.4660000801086426</v>
      </c>
      <c r="L48" s="7">
        <f t="shared" si="2"/>
        <v>38.695499897003174</v>
      </c>
      <c r="M48" s="2">
        <v>26.4</v>
      </c>
      <c r="N48" s="2">
        <f t="shared" si="3"/>
        <v>31.765000000000001</v>
      </c>
      <c r="O48" s="8">
        <f t="shared" si="4"/>
        <v>0.46573863246224145</v>
      </c>
      <c r="P48" s="8">
        <f t="shared" si="5"/>
        <v>0.21818038397617423</v>
      </c>
      <c r="Q48"/>
      <c r="R48"/>
      <c r="S48"/>
    </row>
    <row r="49" spans="1:19" s="2" customFormat="1" x14ac:dyDescent="0.3">
      <c r="A49"/>
      <c r="B49"/>
      <c r="C49"/>
      <c r="D49"/>
      <c r="E49"/>
      <c r="F49"/>
      <c r="G49"/>
      <c r="H49"/>
      <c r="I49" s="9">
        <v>47331</v>
      </c>
      <c r="J49" s="7">
        <v>12.088500022888184</v>
      </c>
      <c r="K49" s="7">
        <v>6.1394999027252197</v>
      </c>
      <c r="L49" s="7">
        <f t="shared" si="2"/>
        <v>18.227999925613403</v>
      </c>
      <c r="M49" s="2">
        <v>26.4</v>
      </c>
      <c r="N49" s="2">
        <f t="shared" si="3"/>
        <v>31.765000000000001</v>
      </c>
      <c r="O49" s="8">
        <f t="shared" si="4"/>
        <v>-0.30954545736312866</v>
      </c>
      <c r="P49" s="8">
        <f t="shared" si="5"/>
        <v>-0.42616087122262225</v>
      </c>
      <c r="Q49"/>
      <c r="R49"/>
      <c r="S49"/>
    </row>
    <row r="50" spans="1:19" s="2" customFormat="1" x14ac:dyDescent="0.3">
      <c r="A50"/>
      <c r="B50"/>
      <c r="C50"/>
      <c r="D50"/>
      <c r="E50"/>
      <c r="F50"/>
      <c r="G50"/>
      <c r="H50"/>
      <c r="I50" s="9">
        <v>47362</v>
      </c>
      <c r="J50" s="7">
        <v>12.793999671936035</v>
      </c>
      <c r="K50" s="7">
        <v>6.2565000057220459</v>
      </c>
      <c r="L50" s="7">
        <f t="shared" si="2"/>
        <v>19.050499677658081</v>
      </c>
      <c r="M50" s="2">
        <v>26.4</v>
      </c>
      <c r="N50" s="2">
        <f t="shared" si="3"/>
        <v>31.765000000000001</v>
      </c>
      <c r="O50" s="8">
        <f t="shared" si="4"/>
        <v>-0.27839016372507264</v>
      </c>
      <c r="P50" s="8">
        <f t="shared" si="5"/>
        <v>-0.40026760026261354</v>
      </c>
      <c r="Q50"/>
      <c r="R50"/>
      <c r="S50"/>
    </row>
    <row r="51" spans="1:19" s="2" customFormat="1" x14ac:dyDescent="0.3">
      <c r="A51"/>
      <c r="B51"/>
      <c r="C51"/>
      <c r="D51"/>
      <c r="E51"/>
      <c r="F51"/>
      <c r="G51"/>
      <c r="H51"/>
      <c r="I51" s="9">
        <v>47392</v>
      </c>
      <c r="J51" s="7">
        <v>12.72700023651123</v>
      </c>
      <c r="K51" s="7">
        <v>6.3215000629425049</v>
      </c>
      <c r="L51" s="7">
        <f t="shared" si="2"/>
        <v>19.048500299453735</v>
      </c>
      <c r="M51" s="2">
        <v>26.4</v>
      </c>
      <c r="N51" s="2">
        <f t="shared" si="3"/>
        <v>31.765000000000001</v>
      </c>
      <c r="O51" s="8">
        <f t="shared" si="4"/>
        <v>-0.27846589774796449</v>
      </c>
      <c r="P51" s="8">
        <f t="shared" si="5"/>
        <v>-0.40033054306772442</v>
      </c>
      <c r="Q51"/>
      <c r="R51"/>
      <c r="S51"/>
    </row>
    <row r="52" spans="1:19" s="2" customFormat="1" x14ac:dyDescent="0.3">
      <c r="A52"/>
      <c r="B52"/>
      <c r="C52"/>
      <c r="D52"/>
      <c r="E52"/>
      <c r="F52"/>
      <c r="G52"/>
      <c r="H52"/>
      <c r="I52" s="9">
        <v>47423</v>
      </c>
      <c r="J52" s="7">
        <v>12.089499950408936</v>
      </c>
      <c r="K52" s="7">
        <v>6.2274999618530273</v>
      </c>
      <c r="L52" s="7">
        <f t="shared" si="2"/>
        <v>18.316999912261963</v>
      </c>
      <c r="M52" s="2">
        <v>26.4</v>
      </c>
      <c r="N52" s="2">
        <f t="shared" si="3"/>
        <v>31.765000000000001</v>
      </c>
      <c r="O52" s="8">
        <f t="shared" si="4"/>
        <v>-0.30617424574765284</v>
      </c>
      <c r="P52" s="8">
        <f t="shared" si="5"/>
        <v>-0.42335904573392213</v>
      </c>
      <c r="Q52"/>
      <c r="R52"/>
      <c r="S52"/>
    </row>
    <row r="53" spans="1:19" s="2" customFormat="1" x14ac:dyDescent="0.3">
      <c r="A53"/>
      <c r="B53"/>
      <c r="C53"/>
      <c r="D53"/>
      <c r="E53"/>
      <c r="F53"/>
      <c r="G53"/>
      <c r="H53"/>
      <c r="I53" s="9">
        <v>47453</v>
      </c>
      <c r="J53" s="7">
        <v>10.664499759674072</v>
      </c>
      <c r="K53" s="7">
        <v>6.0845000743865967</v>
      </c>
      <c r="L53" s="7">
        <f t="shared" si="2"/>
        <v>16.748999834060669</v>
      </c>
      <c r="M53" s="2">
        <v>26.4</v>
      </c>
      <c r="N53" s="2">
        <f t="shared" si="3"/>
        <v>31.765000000000001</v>
      </c>
      <c r="O53" s="8">
        <f t="shared" si="4"/>
        <v>-0.36556818810376246</v>
      </c>
      <c r="P53" s="8">
        <f t="shared" si="5"/>
        <v>-0.47272155409851513</v>
      </c>
      <c r="Q53"/>
      <c r="R53"/>
      <c r="S53"/>
    </row>
    <row r="54" spans="1:19" s="2" customFormat="1" x14ac:dyDescent="0.3">
      <c r="A54"/>
      <c r="B54"/>
      <c r="C54"/>
      <c r="D54"/>
      <c r="E54"/>
      <c r="F54"/>
      <c r="G54"/>
      <c r="H54"/>
      <c r="I54" s="9">
        <v>47484</v>
      </c>
      <c r="J54" s="7">
        <v>15.181500196456909</v>
      </c>
      <c r="K54" s="7">
        <v>9.2052502632141113</v>
      </c>
      <c r="L54" s="7">
        <f t="shared" si="2"/>
        <v>24.386750459671021</v>
      </c>
      <c r="M54" s="2">
        <v>26.4</v>
      </c>
      <c r="N54" s="2">
        <f t="shared" si="3"/>
        <v>31.765000000000001</v>
      </c>
      <c r="O54" s="8">
        <f t="shared" si="4"/>
        <v>-7.62594522851886E-2</v>
      </c>
      <c r="P54" s="8">
        <f t="shared" si="5"/>
        <v>-0.23227607556521268</v>
      </c>
      <c r="Q54"/>
      <c r="R54"/>
      <c r="S54"/>
    </row>
    <row r="55" spans="1:19" s="2" customFormat="1" x14ac:dyDescent="0.3">
      <c r="A55"/>
      <c r="B55"/>
      <c r="C55"/>
      <c r="D55"/>
      <c r="E55"/>
      <c r="F55"/>
      <c r="G55"/>
      <c r="H55"/>
      <c r="I55" s="9">
        <v>47515</v>
      </c>
      <c r="J55" s="7">
        <v>24.628749370574951</v>
      </c>
      <c r="K55" s="7">
        <v>8.9277498722076416</v>
      </c>
      <c r="L55" s="7">
        <f t="shared" si="2"/>
        <v>33.556499242782593</v>
      </c>
      <c r="M55" s="2">
        <v>26.4</v>
      </c>
      <c r="N55" s="2">
        <f t="shared" si="3"/>
        <v>31.765000000000001</v>
      </c>
      <c r="O55" s="8">
        <f t="shared" si="4"/>
        <v>0.27107951677206787</v>
      </c>
      <c r="P55" s="8">
        <f t="shared" si="5"/>
        <v>5.6398528027155503E-2</v>
      </c>
      <c r="Q55"/>
      <c r="R55"/>
      <c r="S55"/>
    </row>
    <row r="56" spans="1:19" s="2" customFormat="1" x14ac:dyDescent="0.3">
      <c r="A56"/>
      <c r="B56"/>
      <c r="C56"/>
      <c r="D56"/>
      <c r="E56"/>
      <c r="F56"/>
      <c r="G56"/>
      <c r="H56"/>
      <c r="I56" s="9">
        <v>47543</v>
      </c>
      <c r="J56" s="7">
        <v>23.386000156402588</v>
      </c>
      <c r="K56" s="7">
        <v>8.7289996147155762</v>
      </c>
      <c r="L56" s="7">
        <f t="shared" si="2"/>
        <v>32.114999771118164</v>
      </c>
      <c r="M56" s="2">
        <v>26.4</v>
      </c>
      <c r="N56" s="2">
        <f t="shared" si="3"/>
        <v>31.765000000000001</v>
      </c>
      <c r="O56" s="8">
        <f t="shared" si="4"/>
        <v>0.21647726405750634</v>
      </c>
      <c r="P56" s="8">
        <f t="shared" si="5"/>
        <v>1.1018409290670883E-2</v>
      </c>
      <c r="Q56"/>
      <c r="R56"/>
      <c r="S56"/>
    </row>
    <row r="57" spans="1:19" s="2" customFormat="1" x14ac:dyDescent="0.3">
      <c r="A57"/>
      <c r="B57"/>
      <c r="C57"/>
      <c r="D57"/>
      <c r="E57"/>
      <c r="F57"/>
      <c r="G57"/>
      <c r="H57"/>
      <c r="I57" s="9">
        <v>47574</v>
      </c>
      <c r="J57" s="7">
        <v>25.232999324798584</v>
      </c>
      <c r="K57" s="7">
        <v>8.8245000839233398</v>
      </c>
      <c r="L57" s="7">
        <f t="shared" si="2"/>
        <v>34.057499408721924</v>
      </c>
      <c r="M57" s="2">
        <v>26.4</v>
      </c>
      <c r="N57" s="2">
        <f t="shared" si="3"/>
        <v>31.765000000000001</v>
      </c>
      <c r="O57" s="8">
        <f t="shared" si="4"/>
        <v>0.29005679578492138</v>
      </c>
      <c r="P57" s="8">
        <f t="shared" si="5"/>
        <v>7.2170609435602717E-2</v>
      </c>
      <c r="Q57"/>
      <c r="R57"/>
      <c r="S57"/>
    </row>
    <row r="58" spans="1:19" s="2" customFormat="1" x14ac:dyDescent="0.3">
      <c r="A58"/>
      <c r="B58"/>
      <c r="C58"/>
      <c r="D58"/>
      <c r="E58"/>
      <c r="F58"/>
      <c r="G58"/>
      <c r="H58"/>
      <c r="I58" s="9">
        <v>47604</v>
      </c>
      <c r="J58" s="7">
        <v>27.71174955368042</v>
      </c>
      <c r="K58" s="7">
        <v>9.0494997501373291</v>
      </c>
      <c r="L58" s="7">
        <f t="shared" si="2"/>
        <v>36.761249303817749</v>
      </c>
      <c r="M58" s="2">
        <v>26.4</v>
      </c>
      <c r="N58" s="2">
        <f t="shared" si="3"/>
        <v>31.765000000000001</v>
      </c>
      <c r="O58" s="8">
        <f t="shared" si="4"/>
        <v>0.39247156453855125</v>
      </c>
      <c r="P58" s="8">
        <f t="shared" si="5"/>
        <v>0.15728787356580343</v>
      </c>
      <c r="Q58"/>
      <c r="R58"/>
      <c r="S58"/>
    </row>
    <row r="59" spans="1:19" s="2" customFormat="1" x14ac:dyDescent="0.3">
      <c r="A59"/>
      <c r="B59"/>
      <c r="C59"/>
      <c r="D59"/>
      <c r="E59"/>
      <c r="F59"/>
      <c r="G59"/>
      <c r="H59"/>
      <c r="I59" s="9">
        <v>47635</v>
      </c>
      <c r="J59" s="7">
        <v>30.692750453948975</v>
      </c>
      <c r="K59" s="7">
        <v>4.56725013256073</v>
      </c>
      <c r="L59" s="7">
        <f t="shared" si="2"/>
        <v>35.260000586509705</v>
      </c>
      <c r="M59" s="2">
        <v>26.4</v>
      </c>
      <c r="N59" s="2">
        <f t="shared" si="3"/>
        <v>31.765000000000001</v>
      </c>
      <c r="O59" s="8">
        <f t="shared" si="4"/>
        <v>0.33560608282233728</v>
      </c>
      <c r="P59" s="8">
        <f t="shared" si="5"/>
        <v>0.11002677747551415</v>
      </c>
      <c r="Q59"/>
      <c r="R59"/>
      <c r="S59"/>
    </row>
    <row r="60" spans="1:19" s="2" customFormat="1" x14ac:dyDescent="0.3">
      <c r="A60"/>
      <c r="B60"/>
      <c r="C60"/>
      <c r="D60"/>
      <c r="E60"/>
      <c r="F60"/>
      <c r="G60"/>
      <c r="H60"/>
      <c r="I60" s="9">
        <v>47665</v>
      </c>
      <c r="J60" s="7">
        <v>31.512749671936035</v>
      </c>
      <c r="K60" s="7">
        <v>6.8172498941421509</v>
      </c>
      <c r="L60" s="7">
        <f t="shared" si="2"/>
        <v>38.329999566078186</v>
      </c>
      <c r="M60" s="2">
        <v>26.4</v>
      </c>
      <c r="N60" s="2">
        <f t="shared" si="3"/>
        <v>31.765000000000001</v>
      </c>
      <c r="O60" s="8">
        <f t="shared" si="4"/>
        <v>0.45189392295750719</v>
      </c>
      <c r="P60" s="8">
        <f t="shared" si="5"/>
        <v>0.20667399861728897</v>
      </c>
      <c r="Q60"/>
      <c r="R60"/>
      <c r="S60"/>
    </row>
    <row r="61" spans="1:19" s="2" customFormat="1" x14ac:dyDescent="0.3">
      <c r="A61"/>
      <c r="B61"/>
      <c r="C61"/>
      <c r="D61"/>
      <c r="E61"/>
      <c r="F61"/>
      <c r="G61"/>
      <c r="H61"/>
      <c r="I61" s="9">
        <v>47696</v>
      </c>
      <c r="J61" s="7">
        <v>12.221250057220459</v>
      </c>
      <c r="K61" s="7">
        <v>5.4805001020431519</v>
      </c>
      <c r="L61" s="7">
        <f t="shared" si="2"/>
        <v>17.701750159263611</v>
      </c>
      <c r="M61" s="2">
        <v>26.4</v>
      </c>
      <c r="N61" s="2">
        <f t="shared" si="3"/>
        <v>31.765000000000001</v>
      </c>
      <c r="O61" s="8">
        <f t="shared" si="4"/>
        <v>-0.3294791606339541</v>
      </c>
      <c r="P61" s="8">
        <f t="shared" si="5"/>
        <v>-0.44272784009873722</v>
      </c>
      <c r="Q61"/>
      <c r="R61"/>
      <c r="S61"/>
    </row>
    <row r="62" spans="1:19" s="2" customFormat="1" x14ac:dyDescent="0.3">
      <c r="A62"/>
      <c r="B62"/>
      <c r="C62"/>
      <c r="D62"/>
      <c r="E62"/>
      <c r="F62"/>
      <c r="G62"/>
      <c r="H62"/>
      <c r="I62" s="9">
        <v>47727</v>
      </c>
      <c r="J62" s="7">
        <v>12.929499626159668</v>
      </c>
      <c r="K62" s="7">
        <v>5.5985000133514404</v>
      </c>
      <c r="L62" s="7">
        <f t="shared" si="2"/>
        <v>18.527999639511108</v>
      </c>
      <c r="M62" s="2">
        <v>26.4</v>
      </c>
      <c r="N62" s="2">
        <f t="shared" si="3"/>
        <v>31.765000000000001</v>
      </c>
      <c r="O62" s="8">
        <f t="shared" si="4"/>
        <v>-0.29818183183670044</v>
      </c>
      <c r="P62" s="8">
        <f t="shared" si="5"/>
        <v>-0.41671652323276853</v>
      </c>
      <c r="Q62"/>
      <c r="R62"/>
      <c r="S62"/>
    </row>
    <row r="63" spans="1:19" s="2" customFormat="1" x14ac:dyDescent="0.3">
      <c r="A63"/>
      <c r="B63"/>
      <c r="C63"/>
      <c r="D63"/>
      <c r="E63"/>
      <c r="F63"/>
      <c r="G63"/>
      <c r="H63"/>
      <c r="I63" s="9">
        <v>47757</v>
      </c>
      <c r="J63" s="7">
        <v>12.866000175476074</v>
      </c>
      <c r="K63" s="7">
        <v>5.663750171661377</v>
      </c>
      <c r="L63" s="7">
        <f t="shared" si="2"/>
        <v>18.529750347137451</v>
      </c>
      <c r="M63" s="2">
        <v>26.4</v>
      </c>
      <c r="N63" s="2">
        <f t="shared" si="3"/>
        <v>31.765000000000001</v>
      </c>
      <c r="O63" s="8">
        <f t="shared" si="4"/>
        <v>-0.2981155171538844</v>
      </c>
      <c r="P63" s="8">
        <f t="shared" si="5"/>
        <v>-0.41666140887336844</v>
      </c>
      <c r="Q63"/>
      <c r="R63"/>
      <c r="S63"/>
    </row>
    <row r="64" spans="1:19" s="2" customFormat="1" x14ac:dyDescent="0.3">
      <c r="A64"/>
      <c r="B64"/>
      <c r="C64"/>
      <c r="D64"/>
      <c r="E64"/>
      <c r="F64"/>
      <c r="G64"/>
      <c r="H64"/>
      <c r="I64" s="9">
        <v>47788</v>
      </c>
      <c r="J64" s="7">
        <v>12.226249933242798</v>
      </c>
      <c r="K64" s="7">
        <v>5.5687500238418579</v>
      </c>
      <c r="L64" s="7">
        <f t="shared" si="2"/>
        <v>17.794999957084656</v>
      </c>
      <c r="M64" s="2">
        <v>26.4</v>
      </c>
      <c r="N64" s="2">
        <f t="shared" si="3"/>
        <v>31.765000000000001</v>
      </c>
      <c r="O64" s="8">
        <f t="shared" si="4"/>
        <v>-0.3259469713225509</v>
      </c>
      <c r="P64" s="8">
        <f t="shared" si="5"/>
        <v>-0.43979222549709884</v>
      </c>
      <c r="Q64"/>
      <c r="R64"/>
      <c r="S64"/>
    </row>
    <row r="65" spans="1:19" s="2" customFormat="1" x14ac:dyDescent="0.3">
      <c r="A65"/>
      <c r="B65"/>
      <c r="C65"/>
      <c r="D65"/>
      <c r="E65"/>
      <c r="F65"/>
      <c r="G65"/>
      <c r="H65"/>
      <c r="I65" s="9">
        <v>47818</v>
      </c>
      <c r="J65" s="7">
        <v>10.796749830245972</v>
      </c>
      <c r="K65" s="7">
        <v>5.4259998798370361</v>
      </c>
      <c r="L65" s="7">
        <f t="shared" si="2"/>
        <v>16.222749710083008</v>
      </c>
      <c r="M65" s="2">
        <v>26.4</v>
      </c>
      <c r="N65" s="2">
        <f t="shared" si="3"/>
        <v>31.765000000000001</v>
      </c>
      <c r="O65" s="8">
        <f t="shared" si="4"/>
        <v>-0.38550190492109815</v>
      </c>
      <c r="P65" s="8">
        <f t="shared" si="5"/>
        <v>-0.48928853423318097</v>
      </c>
      <c r="Q65"/>
      <c r="R65"/>
      <c r="S65"/>
    </row>
    <row r="66" spans="1:19" s="2" customFormat="1" x14ac:dyDescent="0.3">
      <c r="A66"/>
      <c r="B66"/>
      <c r="C66"/>
      <c r="D66"/>
      <c r="E66"/>
      <c r="F66"/>
      <c r="G66"/>
      <c r="H66"/>
      <c r="I66" s="9">
        <v>47849</v>
      </c>
      <c r="J66" s="7">
        <v>15.331000328063965</v>
      </c>
      <c r="K66" s="7">
        <v>9.2720003128051758</v>
      </c>
      <c r="L66" s="7">
        <f t="shared" si="2"/>
        <v>24.603000640869141</v>
      </c>
      <c r="M66" s="2">
        <v>26.4</v>
      </c>
      <c r="N66" s="2">
        <f t="shared" si="3"/>
        <v>31.765000000000001</v>
      </c>
      <c r="O66" s="8">
        <f t="shared" si="4"/>
        <v>-6.8068157542835572E-2</v>
      </c>
      <c r="P66" s="8">
        <f t="shared" si="5"/>
        <v>-0.22546826252576291</v>
      </c>
      <c r="Q66"/>
      <c r="R66"/>
      <c r="S66"/>
    </row>
    <row r="67" spans="1:19" s="2" customFormat="1" x14ac:dyDescent="0.3">
      <c r="A67"/>
      <c r="B67"/>
      <c r="C67"/>
      <c r="D67"/>
      <c r="E67"/>
      <c r="F67"/>
      <c r="G67"/>
      <c r="H67"/>
      <c r="I67" s="9">
        <v>47880</v>
      </c>
      <c r="J67" s="7">
        <v>24.851999282836914</v>
      </c>
      <c r="K67" s="7">
        <v>8.994999885559082</v>
      </c>
      <c r="L67" s="7">
        <f t="shared" si="2"/>
        <v>33.846999168395996</v>
      </c>
      <c r="M67" s="2">
        <v>26.4</v>
      </c>
      <c r="N67" s="2">
        <f t="shared" si="3"/>
        <v>31.765000000000001</v>
      </c>
      <c r="O67" s="8">
        <f t="shared" si="4"/>
        <v>0.28208330183318164</v>
      </c>
      <c r="P67" s="8">
        <f t="shared" si="5"/>
        <v>6.554381137717602E-2</v>
      </c>
      <c r="Q67"/>
      <c r="R67"/>
      <c r="S67"/>
    </row>
    <row r="68" spans="1:19" s="2" customFormat="1" x14ac:dyDescent="0.3">
      <c r="A68"/>
      <c r="B68"/>
      <c r="C68"/>
      <c r="D68"/>
      <c r="E68"/>
      <c r="F68"/>
      <c r="G68"/>
      <c r="H68"/>
      <c r="I68" s="9">
        <v>47908</v>
      </c>
      <c r="J68" s="7">
        <v>23.607000350952148</v>
      </c>
      <c r="K68" s="7">
        <v>8.7959995269775391</v>
      </c>
      <c r="L68" s="7">
        <f t="shared" si="2"/>
        <v>32.402999877929688</v>
      </c>
      <c r="M68" s="2">
        <v>26.4</v>
      </c>
      <c r="N68" s="2">
        <f t="shared" si="3"/>
        <v>31.765000000000001</v>
      </c>
      <c r="O68" s="8">
        <f t="shared" si="4"/>
        <v>0.22738635901248827</v>
      </c>
      <c r="P68" s="8">
        <f t="shared" si="5"/>
        <v>2.0084995370051484E-2</v>
      </c>
      <c r="Q68"/>
      <c r="R68"/>
      <c r="S68"/>
    </row>
    <row r="69" spans="1:19" s="2" customFormat="1" x14ac:dyDescent="0.3">
      <c r="A69"/>
      <c r="B69"/>
      <c r="C69"/>
      <c r="D69"/>
      <c r="E69"/>
      <c r="F69"/>
      <c r="G69"/>
      <c r="H69"/>
      <c r="I69" s="9">
        <v>47939</v>
      </c>
      <c r="J69" s="7">
        <v>25.459999084472656</v>
      </c>
      <c r="K69" s="7">
        <v>8.8920001983642578</v>
      </c>
      <c r="L69" s="7">
        <f t="shared" si="2"/>
        <v>34.351999282836914</v>
      </c>
      <c r="M69" s="2">
        <v>26.4</v>
      </c>
      <c r="N69" s="2">
        <f t="shared" si="3"/>
        <v>31.765000000000001</v>
      </c>
      <c r="O69" s="8">
        <f t="shared" si="4"/>
        <v>0.30121209404685279</v>
      </c>
      <c r="P69" s="8">
        <f t="shared" si="5"/>
        <v>8.144181592434796E-2</v>
      </c>
      <c r="Q69"/>
      <c r="R69"/>
      <c r="S69"/>
    </row>
    <row r="70" spans="1:19" s="2" customFormat="1" x14ac:dyDescent="0.3">
      <c r="A70"/>
      <c r="B70"/>
      <c r="C70"/>
      <c r="D70"/>
      <c r="E70"/>
      <c r="F70"/>
      <c r="G70"/>
      <c r="H70"/>
      <c r="I70" s="9">
        <v>47969</v>
      </c>
      <c r="J70" s="7">
        <v>27.941999435424805</v>
      </c>
      <c r="K70" s="7">
        <v>9.116999626159668</v>
      </c>
      <c r="L70" s="7">
        <f t="shared" si="2"/>
        <v>37.058999061584473</v>
      </c>
      <c r="M70" s="2">
        <v>26.4</v>
      </c>
      <c r="N70" s="2">
        <f t="shared" si="3"/>
        <v>31.765000000000001</v>
      </c>
      <c r="O70" s="8">
        <f t="shared" si="4"/>
        <v>0.40374996445395728</v>
      </c>
      <c r="P70" s="8">
        <f t="shared" si="5"/>
        <v>0.16666139025923088</v>
      </c>
      <c r="Q70"/>
      <c r="R70"/>
      <c r="S70"/>
    </row>
    <row r="71" spans="1:19" s="2" customFormat="1" x14ac:dyDescent="0.3">
      <c r="A71"/>
      <c r="B71"/>
      <c r="C71"/>
      <c r="D71"/>
      <c r="E71"/>
      <c r="F71"/>
      <c r="G71"/>
      <c r="H71"/>
      <c r="I71" s="9">
        <v>48000</v>
      </c>
      <c r="J71" s="7">
        <v>30.975000381469727</v>
      </c>
      <c r="K71" s="7">
        <v>4.6020002365112305</v>
      </c>
      <c r="L71" s="7">
        <f t="shared" ref="L71:L134" si="7">J71+K71</f>
        <v>35.577000617980957</v>
      </c>
      <c r="M71" s="2">
        <v>26.4</v>
      </c>
      <c r="N71" s="2">
        <f t="shared" ref="N71:N134" si="8">M71+5.365</f>
        <v>31.765000000000001</v>
      </c>
      <c r="O71" s="8">
        <f t="shared" ref="O71:O134" si="9">L71/$M$6-1</f>
        <v>0.34761365977200609</v>
      </c>
      <c r="P71" s="8">
        <f t="shared" ref="P71:P134" si="10">L71/$N$6-1</f>
        <v>0.12000631569277376</v>
      </c>
      <c r="Q71"/>
      <c r="R71"/>
      <c r="S71"/>
    </row>
    <row r="72" spans="1:19" s="2" customFormat="1" x14ac:dyDescent="0.3">
      <c r="A72"/>
      <c r="B72"/>
      <c r="C72"/>
      <c r="D72"/>
      <c r="E72"/>
      <c r="F72"/>
      <c r="G72"/>
      <c r="H72"/>
      <c r="I72" s="9">
        <v>48030</v>
      </c>
      <c r="J72" s="7">
        <v>31.795999526977539</v>
      </c>
      <c r="K72" s="7">
        <v>6.8779997825622559</v>
      </c>
      <c r="L72" s="7">
        <f t="shared" si="7"/>
        <v>38.673999309539795</v>
      </c>
      <c r="M72" s="2">
        <v>26.4</v>
      </c>
      <c r="N72" s="2">
        <f t="shared" si="8"/>
        <v>31.765000000000001</v>
      </c>
      <c r="O72" s="8">
        <f t="shared" si="9"/>
        <v>0.46492421627044678</v>
      </c>
      <c r="P72" s="8">
        <f t="shared" si="10"/>
        <v>0.21750351989736494</v>
      </c>
      <c r="Q72"/>
      <c r="R72"/>
      <c r="S72"/>
    </row>
    <row r="73" spans="1:19" s="2" customFormat="1" x14ac:dyDescent="0.3">
      <c r="A73"/>
      <c r="B73"/>
      <c r="C73"/>
      <c r="D73"/>
      <c r="E73"/>
      <c r="F73"/>
      <c r="G73"/>
      <c r="H73"/>
      <c r="I73" s="9">
        <v>48061</v>
      </c>
      <c r="J73" s="7">
        <v>12.354000091552734</v>
      </c>
      <c r="K73" s="7">
        <v>5.5310001373291016</v>
      </c>
      <c r="L73" s="7">
        <f t="shared" si="7"/>
        <v>17.885000228881836</v>
      </c>
      <c r="M73" s="2">
        <v>26.4</v>
      </c>
      <c r="N73" s="2">
        <f t="shared" si="8"/>
        <v>31.765000000000001</v>
      </c>
      <c r="O73" s="8">
        <f t="shared" si="9"/>
        <v>-0.32253787011811219</v>
      </c>
      <c r="P73" s="8">
        <f t="shared" si="10"/>
        <v>-0.4369589098415918</v>
      </c>
      <c r="Q73"/>
      <c r="R73"/>
      <c r="S73"/>
    </row>
    <row r="74" spans="1:19" s="2" customFormat="1" x14ac:dyDescent="0.3">
      <c r="A74"/>
      <c r="B74"/>
      <c r="C74"/>
      <c r="D74"/>
      <c r="E74"/>
      <c r="F74"/>
      <c r="G74"/>
      <c r="H74"/>
      <c r="I74" s="9">
        <v>48092</v>
      </c>
      <c r="J74" s="7">
        <v>13.064999580383301</v>
      </c>
      <c r="K74" s="7">
        <v>5.6500000953674316</v>
      </c>
      <c r="L74" s="7">
        <f t="shared" si="7"/>
        <v>18.714999675750732</v>
      </c>
      <c r="M74" s="2">
        <v>26.4</v>
      </c>
      <c r="N74" s="2">
        <f t="shared" si="8"/>
        <v>31.765000000000001</v>
      </c>
      <c r="O74" s="8">
        <f t="shared" si="9"/>
        <v>-0.29109849713065405</v>
      </c>
      <c r="P74" s="8">
        <f t="shared" si="10"/>
        <v>-0.41082953956396251</v>
      </c>
      <c r="Q74"/>
      <c r="R74"/>
      <c r="S74"/>
    </row>
    <row r="75" spans="1:19" s="2" customFormat="1" x14ac:dyDescent="0.3">
      <c r="A75"/>
      <c r="B75"/>
      <c r="C75"/>
      <c r="D75"/>
      <c r="E75"/>
      <c r="F75"/>
      <c r="G75"/>
      <c r="H75"/>
      <c r="I75" s="9">
        <v>48122</v>
      </c>
      <c r="J75" s="7">
        <v>13.005000114440918</v>
      </c>
      <c r="K75" s="7">
        <v>5.7150001525878906</v>
      </c>
      <c r="L75" s="7">
        <f t="shared" si="7"/>
        <v>18.720000267028809</v>
      </c>
      <c r="M75" s="2">
        <v>26.4</v>
      </c>
      <c r="N75" s="2">
        <f t="shared" si="8"/>
        <v>31.765000000000001</v>
      </c>
      <c r="O75" s="8">
        <f t="shared" si="9"/>
        <v>-0.29090908079436328</v>
      </c>
      <c r="P75" s="8">
        <f t="shared" si="10"/>
        <v>-0.4106721149998801</v>
      </c>
      <c r="Q75"/>
      <c r="R75"/>
      <c r="S75"/>
    </row>
    <row r="76" spans="1:19" s="2" customFormat="1" x14ac:dyDescent="0.3">
      <c r="A76"/>
      <c r="B76"/>
      <c r="C76"/>
      <c r="D76"/>
      <c r="E76"/>
      <c r="F76"/>
      <c r="G76"/>
      <c r="H76"/>
      <c r="I76" s="9">
        <v>48153</v>
      </c>
      <c r="J76" s="7">
        <v>12.36299991607666</v>
      </c>
      <c r="K76" s="7">
        <v>5.6189999580383301</v>
      </c>
      <c r="L76" s="7">
        <f t="shared" si="7"/>
        <v>17.98199987411499</v>
      </c>
      <c r="M76" s="2">
        <v>26.4</v>
      </c>
      <c r="N76" s="2">
        <f t="shared" si="8"/>
        <v>31.765000000000001</v>
      </c>
      <c r="O76" s="8">
        <f t="shared" si="9"/>
        <v>-0.31886364113200794</v>
      </c>
      <c r="P76" s="8">
        <f t="shared" si="10"/>
        <v>-0.43390524558114307</v>
      </c>
      <c r="Q76"/>
      <c r="R76"/>
      <c r="S76"/>
    </row>
    <row r="77" spans="1:19" s="2" customFormat="1" x14ac:dyDescent="0.3">
      <c r="A77"/>
      <c r="B77"/>
      <c r="C77"/>
      <c r="D77"/>
      <c r="E77"/>
      <c r="F77"/>
      <c r="G77"/>
      <c r="H77"/>
      <c r="I77" s="9">
        <v>48183</v>
      </c>
      <c r="J77" s="7">
        <v>10.928999900817871</v>
      </c>
      <c r="K77" s="7">
        <v>5.4759998321533203</v>
      </c>
      <c r="L77" s="7">
        <f t="shared" si="7"/>
        <v>16.404999732971191</v>
      </c>
      <c r="M77" s="2">
        <v>26.4</v>
      </c>
      <c r="N77" s="2">
        <f t="shared" si="8"/>
        <v>31.765000000000001</v>
      </c>
      <c r="O77" s="8">
        <f t="shared" si="9"/>
        <v>-0.37859849496321241</v>
      </c>
      <c r="P77" s="8">
        <f t="shared" si="10"/>
        <v>-0.48355108663714175</v>
      </c>
      <c r="Q77"/>
      <c r="R77"/>
      <c r="S77"/>
    </row>
    <row r="78" spans="1:19" s="2" customFormat="1" x14ac:dyDescent="0.3">
      <c r="A78"/>
      <c r="B78"/>
      <c r="C78"/>
      <c r="D78"/>
      <c r="E78"/>
      <c r="F78"/>
      <c r="G78"/>
      <c r="H78"/>
      <c r="I78" s="9">
        <v>48214</v>
      </c>
      <c r="J78" s="7">
        <v>16.100000381469727</v>
      </c>
      <c r="K78" s="7">
        <v>9.3290004730224609</v>
      </c>
      <c r="L78" s="7">
        <f t="shared" si="7"/>
        <v>25.429000854492188</v>
      </c>
      <c r="M78" s="2">
        <v>26.4</v>
      </c>
      <c r="N78" s="2">
        <f t="shared" si="8"/>
        <v>31.765000000000001</v>
      </c>
      <c r="O78" s="8">
        <f t="shared" si="9"/>
        <v>-3.6780270663174686E-2</v>
      </c>
      <c r="P78" s="8">
        <f t="shared" si="10"/>
        <v>-0.19946479286975638</v>
      </c>
      <c r="Q78"/>
      <c r="R78"/>
      <c r="S78"/>
    </row>
    <row r="79" spans="1:19" s="2" customFormat="1" x14ac:dyDescent="0.3">
      <c r="A79"/>
      <c r="B79"/>
      <c r="C79"/>
      <c r="D79"/>
      <c r="E79"/>
      <c r="F79"/>
      <c r="G79"/>
      <c r="H79"/>
      <c r="I79" s="9">
        <v>48245</v>
      </c>
      <c r="J79" s="7">
        <v>25.697999954223633</v>
      </c>
      <c r="K79" s="7">
        <v>9.0500001907348633</v>
      </c>
      <c r="L79" s="7">
        <f t="shared" si="7"/>
        <v>34.748000144958496</v>
      </c>
      <c r="M79" s="2">
        <v>26.4</v>
      </c>
      <c r="N79" s="2">
        <f t="shared" si="8"/>
        <v>31.765000000000001</v>
      </c>
      <c r="O79" s="8">
        <f t="shared" si="9"/>
        <v>0.31621212670297338</v>
      </c>
      <c r="P79" s="8">
        <f t="shared" si="10"/>
        <v>9.3908394300598053E-2</v>
      </c>
      <c r="Q79"/>
      <c r="R79"/>
      <c r="S79"/>
    </row>
    <row r="80" spans="1:19" s="2" customFormat="1" x14ac:dyDescent="0.3">
      <c r="A80"/>
      <c r="B80"/>
      <c r="C80"/>
      <c r="D80"/>
      <c r="E80"/>
      <c r="F80"/>
      <c r="G80"/>
      <c r="H80"/>
      <c r="I80" s="9">
        <v>48274</v>
      </c>
      <c r="J80" s="7">
        <v>24.451999664306641</v>
      </c>
      <c r="K80" s="7">
        <v>8.8529996871948242</v>
      </c>
      <c r="L80" s="7">
        <f t="shared" si="7"/>
        <v>33.304999351501465</v>
      </c>
      <c r="M80" s="2">
        <v>26.4</v>
      </c>
      <c r="N80" s="2">
        <f t="shared" si="8"/>
        <v>31.765000000000001</v>
      </c>
      <c r="O80" s="8">
        <f t="shared" si="9"/>
        <v>0.26155300573869189</v>
      </c>
      <c r="P80" s="8">
        <f t="shared" si="10"/>
        <v>4.8481012167526094E-2</v>
      </c>
      <c r="Q80"/>
      <c r="R80"/>
      <c r="S80"/>
    </row>
    <row r="81" spans="1:19" s="2" customFormat="1" x14ac:dyDescent="0.3">
      <c r="A81"/>
      <c r="B81"/>
      <c r="C81"/>
      <c r="D81"/>
      <c r="E81"/>
      <c r="F81"/>
      <c r="G81"/>
      <c r="H81"/>
      <c r="I81" s="9">
        <v>48305</v>
      </c>
      <c r="J81" s="7">
        <v>26.305999755859375</v>
      </c>
      <c r="K81" s="7">
        <v>8.9460000991821289</v>
      </c>
      <c r="L81" s="7">
        <f t="shared" si="7"/>
        <v>35.251999855041504</v>
      </c>
      <c r="M81" s="2">
        <v>26.4</v>
      </c>
      <c r="N81" s="2">
        <f t="shared" si="8"/>
        <v>31.765000000000001</v>
      </c>
      <c r="O81" s="8">
        <f t="shared" si="9"/>
        <v>0.33530302481217822</v>
      </c>
      <c r="P81" s="8">
        <f t="shared" si="10"/>
        <v>0.1097749049281127</v>
      </c>
      <c r="Q81"/>
      <c r="R81"/>
      <c r="S81"/>
    </row>
    <row r="82" spans="1:19" s="2" customFormat="1" x14ac:dyDescent="0.3">
      <c r="A82"/>
      <c r="B82"/>
      <c r="C82"/>
      <c r="D82"/>
      <c r="E82"/>
      <c r="F82"/>
      <c r="G82"/>
      <c r="H82"/>
      <c r="I82" s="9">
        <v>48335</v>
      </c>
      <c r="J82" s="7">
        <v>28.791999816894531</v>
      </c>
      <c r="K82" s="7">
        <v>9.1719999313354492</v>
      </c>
      <c r="L82" s="7">
        <f t="shared" si="7"/>
        <v>37.96399974822998</v>
      </c>
      <c r="M82" s="2">
        <v>26.4</v>
      </c>
      <c r="N82" s="2">
        <f t="shared" si="8"/>
        <v>31.765000000000001</v>
      </c>
      <c r="O82" s="8">
        <f t="shared" si="9"/>
        <v>0.43803029349356004</v>
      </c>
      <c r="P82" s="8">
        <f t="shared" si="10"/>
        <v>0.19515188881567691</v>
      </c>
      <c r="Q82"/>
      <c r="R82"/>
      <c r="S82"/>
    </row>
    <row r="83" spans="1:19" s="2" customFormat="1" x14ac:dyDescent="0.3">
      <c r="A83"/>
      <c r="B83"/>
      <c r="C83"/>
      <c r="D83"/>
      <c r="E83"/>
      <c r="F83"/>
      <c r="G83"/>
      <c r="H83"/>
      <c r="I83" s="9">
        <v>48366</v>
      </c>
      <c r="J83" s="7">
        <v>31.885000228881836</v>
      </c>
      <c r="K83" s="7">
        <v>4.6329998970031738</v>
      </c>
      <c r="L83" s="7">
        <f t="shared" si="7"/>
        <v>36.51800012588501</v>
      </c>
      <c r="M83" s="2">
        <v>26.4</v>
      </c>
      <c r="N83" s="2">
        <f t="shared" si="8"/>
        <v>31.765000000000001</v>
      </c>
      <c r="O83" s="8">
        <f t="shared" si="9"/>
        <v>0.38325758052594749</v>
      </c>
      <c r="P83" s="8">
        <f t="shared" si="10"/>
        <v>0.14963009998063925</v>
      </c>
      <c r="Q83"/>
      <c r="R83"/>
      <c r="S83"/>
    </row>
    <row r="84" spans="1:19" s="2" customFormat="1" x14ac:dyDescent="0.3">
      <c r="A84"/>
      <c r="B84"/>
      <c r="C84"/>
      <c r="D84"/>
      <c r="E84"/>
      <c r="F84"/>
      <c r="G84"/>
      <c r="H84"/>
      <c r="I84" s="9">
        <v>48396</v>
      </c>
      <c r="J84" s="7">
        <v>32.708999633789063</v>
      </c>
      <c r="K84" s="7">
        <v>6.9330000877380371</v>
      </c>
      <c r="L84" s="7">
        <f t="shared" si="7"/>
        <v>39.6419997215271</v>
      </c>
      <c r="M84" s="2">
        <v>26.4</v>
      </c>
      <c r="N84" s="2">
        <f t="shared" si="8"/>
        <v>31.765000000000001</v>
      </c>
      <c r="O84" s="8">
        <f t="shared" si="9"/>
        <v>0.50159089854269334</v>
      </c>
      <c r="P84" s="8">
        <f t="shared" si="10"/>
        <v>0.24797732477654955</v>
      </c>
      <c r="Q84"/>
      <c r="R84"/>
      <c r="S84"/>
    </row>
    <row r="85" spans="1:19" s="2" customFormat="1" x14ac:dyDescent="0.3">
      <c r="A85"/>
      <c r="B85"/>
      <c r="C85"/>
      <c r="D85"/>
      <c r="E85"/>
      <c r="F85"/>
      <c r="G85"/>
      <c r="H85"/>
      <c r="I85" s="9">
        <v>48427</v>
      </c>
      <c r="J85" s="7">
        <v>13.104000091552734</v>
      </c>
      <c r="K85" s="7">
        <v>5.5789999961853027</v>
      </c>
      <c r="L85" s="7">
        <f t="shared" si="7"/>
        <v>18.683000087738037</v>
      </c>
      <c r="M85" s="2">
        <v>26.4</v>
      </c>
      <c r="N85" s="2">
        <f t="shared" si="8"/>
        <v>31.765000000000001</v>
      </c>
      <c r="O85" s="8">
        <f t="shared" si="9"/>
        <v>-0.29231060273719556</v>
      </c>
      <c r="P85" s="8">
        <f t="shared" si="10"/>
        <v>-0.41183692467375932</v>
      </c>
      <c r="Q85"/>
      <c r="R85"/>
      <c r="S85"/>
    </row>
    <row r="86" spans="1:19" s="2" customFormat="1" x14ac:dyDescent="0.3">
      <c r="A86"/>
      <c r="B86"/>
      <c r="C86"/>
      <c r="D86"/>
      <c r="E86"/>
      <c r="F86"/>
      <c r="G86"/>
      <c r="H86"/>
      <c r="I86" s="9">
        <v>48458</v>
      </c>
      <c r="J86" s="7">
        <v>13.817999839782715</v>
      </c>
      <c r="K86" s="7">
        <v>5.6989998817443848</v>
      </c>
      <c r="L86" s="7">
        <f t="shared" si="7"/>
        <v>19.5169997215271</v>
      </c>
      <c r="M86" s="2">
        <v>26.4</v>
      </c>
      <c r="N86" s="2">
        <f t="shared" si="8"/>
        <v>31.765000000000001</v>
      </c>
      <c r="O86" s="8">
        <f t="shared" si="9"/>
        <v>-0.26071970751791285</v>
      </c>
      <c r="P86" s="8">
        <f t="shared" si="10"/>
        <v>-0.38558162375170468</v>
      </c>
      <c r="Q86"/>
      <c r="R86"/>
      <c r="S86"/>
    </row>
    <row r="87" spans="1:19" s="2" customFormat="1" x14ac:dyDescent="0.3">
      <c r="A87"/>
      <c r="B87"/>
      <c r="C87"/>
      <c r="D87"/>
      <c r="E87"/>
      <c r="F87"/>
      <c r="G87"/>
      <c r="H87"/>
      <c r="I87" s="9">
        <v>48488</v>
      </c>
      <c r="J87" s="7">
        <v>13.762999534606934</v>
      </c>
      <c r="K87" s="7">
        <v>5.7639999389648438</v>
      </c>
      <c r="L87" s="7">
        <f t="shared" si="7"/>
        <v>19.526999473571777</v>
      </c>
      <c r="M87" s="2">
        <v>26.4</v>
      </c>
      <c r="N87" s="2">
        <f t="shared" si="8"/>
        <v>31.765000000000001</v>
      </c>
      <c r="O87" s="8">
        <f t="shared" si="9"/>
        <v>-0.26034092903137207</v>
      </c>
      <c r="P87" s="8">
        <f t="shared" si="10"/>
        <v>-0.38526681965774356</v>
      </c>
      <c r="Q87"/>
      <c r="R87"/>
      <c r="S87"/>
    </row>
    <row r="88" spans="1:19" s="2" customFormat="1" x14ac:dyDescent="0.3">
      <c r="A88"/>
      <c r="B88"/>
      <c r="C88"/>
      <c r="D88"/>
      <c r="E88"/>
      <c r="F88"/>
      <c r="G88"/>
      <c r="H88"/>
      <c r="I88" s="9">
        <v>48519</v>
      </c>
      <c r="J88" s="7">
        <v>13.116999626159668</v>
      </c>
      <c r="K88" s="7">
        <v>5.6659998893737793</v>
      </c>
      <c r="L88" s="7">
        <f t="shared" si="7"/>
        <v>18.782999515533447</v>
      </c>
      <c r="M88" s="2">
        <v>26.4</v>
      </c>
      <c r="N88" s="2">
        <f t="shared" si="8"/>
        <v>31.765000000000001</v>
      </c>
      <c r="O88" s="8">
        <f t="shared" si="9"/>
        <v>-0.28852274562373303</v>
      </c>
      <c r="P88" s="8">
        <f t="shared" si="10"/>
        <v>-0.40868882368854254</v>
      </c>
      <c r="Q88"/>
      <c r="R88"/>
      <c r="S88"/>
    </row>
    <row r="89" spans="1:19" s="2" customFormat="1" x14ac:dyDescent="0.3">
      <c r="A89"/>
      <c r="B89"/>
      <c r="C89"/>
      <c r="D89"/>
      <c r="E89"/>
      <c r="F89"/>
      <c r="G89"/>
      <c r="H89"/>
      <c r="I89" s="9">
        <v>48549</v>
      </c>
      <c r="J89" s="7">
        <v>11.678999900817871</v>
      </c>
      <c r="K89" s="7">
        <v>5.5229997634887695</v>
      </c>
      <c r="L89" s="7">
        <f t="shared" si="7"/>
        <v>17.201999664306641</v>
      </c>
      <c r="M89" s="2">
        <v>26.4</v>
      </c>
      <c r="N89" s="2">
        <f t="shared" si="8"/>
        <v>31.765000000000001</v>
      </c>
      <c r="O89" s="8">
        <f t="shared" si="9"/>
        <v>-0.34840910362474842</v>
      </c>
      <c r="P89" s="8">
        <f t="shared" si="10"/>
        <v>-0.45846058037756521</v>
      </c>
      <c r="Q89"/>
      <c r="R89"/>
      <c r="S89"/>
    </row>
    <row r="90" spans="1:19" s="2" customFormat="1" x14ac:dyDescent="0.3">
      <c r="A90"/>
      <c r="B90"/>
      <c r="C90"/>
      <c r="D90"/>
      <c r="E90"/>
      <c r="F90"/>
      <c r="G90"/>
      <c r="H90"/>
      <c r="I90" s="9">
        <v>48580</v>
      </c>
      <c r="J90" s="7">
        <v>16.216778013441299</v>
      </c>
      <c r="K90" s="7">
        <v>9.3844448725382481</v>
      </c>
      <c r="L90" s="7">
        <f t="shared" si="7"/>
        <v>25.601222885979546</v>
      </c>
      <c r="M90" s="2">
        <v>26.4</v>
      </c>
      <c r="N90" s="2">
        <f t="shared" si="8"/>
        <v>31.765000000000001</v>
      </c>
      <c r="O90" s="8">
        <f t="shared" si="9"/>
        <v>-3.0256708864411119E-2</v>
      </c>
      <c r="P90" s="8">
        <f t="shared" si="10"/>
        <v>-0.19404303837621451</v>
      </c>
      <c r="Q90"/>
      <c r="R90"/>
      <c r="S90"/>
    </row>
    <row r="91" spans="1:19" s="2" customFormat="1" x14ac:dyDescent="0.3">
      <c r="A91"/>
      <c r="B91"/>
      <c r="C91"/>
      <c r="D91"/>
      <c r="E91"/>
      <c r="F91"/>
      <c r="G91"/>
      <c r="H91"/>
      <c r="I91" s="9">
        <v>48611</v>
      </c>
      <c r="J91" s="7">
        <v>25.888777838812935</v>
      </c>
      <c r="K91" s="7">
        <v>9.1056667963663731</v>
      </c>
      <c r="L91" s="7">
        <f t="shared" si="7"/>
        <v>34.994444635179306</v>
      </c>
      <c r="M91" s="2">
        <v>26.4</v>
      </c>
      <c r="N91" s="2">
        <f t="shared" si="8"/>
        <v>31.765000000000001</v>
      </c>
      <c r="O91" s="8">
        <f t="shared" si="9"/>
        <v>0.32554714527194339</v>
      </c>
      <c r="P91" s="8">
        <f t="shared" si="10"/>
        <v>0.10166676011897713</v>
      </c>
      <c r="Q91"/>
      <c r="R91"/>
      <c r="S91"/>
    </row>
    <row r="92" spans="1:19" s="2" customFormat="1" x14ac:dyDescent="0.3">
      <c r="A92"/>
      <c r="B92"/>
      <c r="C92"/>
      <c r="D92"/>
      <c r="E92"/>
      <c r="F92"/>
      <c r="G92"/>
      <c r="H92"/>
      <c r="I92" s="9">
        <v>48639</v>
      </c>
      <c r="J92" s="7">
        <v>24.640999688042534</v>
      </c>
      <c r="K92" s="7">
        <v>8.9085552427503796</v>
      </c>
      <c r="L92" s="7">
        <f t="shared" si="7"/>
        <v>33.549554930792915</v>
      </c>
      <c r="M92" s="2">
        <v>26.4</v>
      </c>
      <c r="N92" s="2">
        <f t="shared" si="8"/>
        <v>31.765000000000001</v>
      </c>
      <c r="O92" s="8">
        <f t="shared" si="9"/>
        <v>0.27081647465124692</v>
      </c>
      <c r="P92" s="8">
        <f t="shared" si="10"/>
        <v>5.6179912822065692E-2</v>
      </c>
      <c r="Q92"/>
      <c r="R92"/>
      <c r="S92"/>
    </row>
    <row r="93" spans="1:19" s="2" customFormat="1" x14ac:dyDescent="0.3">
      <c r="A93"/>
      <c r="B93"/>
      <c r="C93"/>
      <c r="D93"/>
      <c r="E93"/>
      <c r="F93"/>
      <c r="G93"/>
      <c r="H93"/>
      <c r="I93" s="9">
        <v>48670</v>
      </c>
      <c r="J93" s="7">
        <v>26.500555250379776</v>
      </c>
      <c r="K93" s="7">
        <v>9.0020000669691296</v>
      </c>
      <c r="L93" s="7">
        <f t="shared" si="7"/>
        <v>35.502555317348907</v>
      </c>
      <c r="M93" s="2">
        <v>26.4</v>
      </c>
      <c r="N93" s="2">
        <f t="shared" si="8"/>
        <v>31.765000000000001</v>
      </c>
      <c r="O93" s="8">
        <f t="shared" si="9"/>
        <v>0.34479376202079193</v>
      </c>
      <c r="P93" s="8">
        <f t="shared" si="10"/>
        <v>0.11766268903978938</v>
      </c>
      <c r="Q93"/>
      <c r="R93"/>
      <c r="S93"/>
    </row>
    <row r="94" spans="1:19" s="2" customFormat="1" x14ac:dyDescent="0.3">
      <c r="A94"/>
      <c r="B94"/>
      <c r="C94"/>
      <c r="D94"/>
      <c r="E94"/>
      <c r="F94"/>
      <c r="G94"/>
      <c r="H94"/>
      <c r="I94" s="9">
        <v>48700</v>
      </c>
      <c r="J94" s="7">
        <v>28.990333133273655</v>
      </c>
      <c r="K94" s="7">
        <v>9.2278888490464954</v>
      </c>
      <c r="L94" s="7">
        <f t="shared" si="7"/>
        <v>38.218221982320152</v>
      </c>
      <c r="M94" s="2">
        <v>26.4</v>
      </c>
      <c r="N94" s="2">
        <f t="shared" si="8"/>
        <v>31.765000000000001</v>
      </c>
      <c r="O94" s="8">
        <f t="shared" si="9"/>
        <v>0.44765992357273321</v>
      </c>
      <c r="P94" s="8">
        <f t="shared" si="10"/>
        <v>0.203155107266493</v>
      </c>
      <c r="Q94"/>
      <c r="R94"/>
      <c r="S94"/>
    </row>
    <row r="95" spans="1:19" s="2" customFormat="1" x14ac:dyDescent="0.3">
      <c r="A95"/>
      <c r="B95"/>
      <c r="C95"/>
      <c r="D95"/>
      <c r="E95"/>
      <c r="F95"/>
      <c r="G95"/>
      <c r="H95"/>
      <c r="I95" s="9">
        <v>48731</v>
      </c>
      <c r="J95" s="7">
        <v>32.119667053222656</v>
      </c>
      <c r="K95" s="7">
        <v>4.6615554491678877</v>
      </c>
      <c r="L95" s="7">
        <f t="shared" si="7"/>
        <v>36.781222502390541</v>
      </c>
      <c r="M95" s="2">
        <v>26.4</v>
      </c>
      <c r="N95" s="2">
        <f t="shared" si="8"/>
        <v>31.765000000000001</v>
      </c>
      <c r="O95" s="8">
        <f t="shared" si="9"/>
        <v>0.39322812509055094</v>
      </c>
      <c r="P95" s="8">
        <f t="shared" si="10"/>
        <v>0.15791665362476115</v>
      </c>
      <c r="Q95"/>
      <c r="R95"/>
      <c r="S95"/>
    </row>
    <row r="96" spans="1:19" s="2" customFormat="1" x14ac:dyDescent="0.3">
      <c r="A96"/>
      <c r="B96"/>
      <c r="C96"/>
      <c r="D96"/>
      <c r="E96"/>
      <c r="F96"/>
      <c r="G96"/>
      <c r="H96"/>
      <c r="I96" s="9">
        <v>48761</v>
      </c>
      <c r="J96" s="7">
        <v>32.944555070665146</v>
      </c>
      <c r="K96" s="7">
        <v>6.9818889829847546</v>
      </c>
      <c r="L96" s="7">
        <f t="shared" si="7"/>
        <v>39.926444053649902</v>
      </c>
      <c r="M96" s="2">
        <v>26.4</v>
      </c>
      <c r="N96" s="2">
        <f t="shared" si="8"/>
        <v>31.765000000000001</v>
      </c>
      <c r="O96" s="8">
        <f t="shared" si="9"/>
        <v>0.51236530506249633</v>
      </c>
      <c r="P96" s="8">
        <f t="shared" si="10"/>
        <v>0.25693197083739649</v>
      </c>
      <c r="Q96"/>
      <c r="R96"/>
      <c r="S96"/>
    </row>
    <row r="97" spans="1:19" s="2" customFormat="1" x14ac:dyDescent="0.3">
      <c r="A97"/>
      <c r="B97"/>
      <c r="C97"/>
      <c r="D97"/>
      <c r="E97"/>
      <c r="F97"/>
      <c r="G97"/>
      <c r="H97"/>
      <c r="I97" s="9">
        <v>48792</v>
      </c>
      <c r="J97" s="7">
        <v>13.187000062730577</v>
      </c>
      <c r="K97" s="7">
        <v>5.6195555263095436</v>
      </c>
      <c r="L97" s="7">
        <f t="shared" si="7"/>
        <v>18.806555589040123</v>
      </c>
      <c r="M97" s="2">
        <v>26.4</v>
      </c>
      <c r="N97" s="2">
        <f t="shared" si="8"/>
        <v>31.765000000000001</v>
      </c>
      <c r="O97" s="8">
        <f t="shared" si="9"/>
        <v>-0.28763047011211651</v>
      </c>
      <c r="P97" s="8">
        <f t="shared" si="10"/>
        <v>-0.40794725046308444</v>
      </c>
      <c r="Q97"/>
      <c r="R97"/>
      <c r="S97"/>
    </row>
    <row r="98" spans="1:19" s="2" customFormat="1" x14ac:dyDescent="0.3">
      <c r="A98"/>
      <c r="B98"/>
      <c r="C98"/>
      <c r="D98"/>
      <c r="E98"/>
      <c r="F98"/>
      <c r="G98"/>
      <c r="H98"/>
      <c r="I98" s="9">
        <v>48823</v>
      </c>
      <c r="J98" s="7">
        <v>13.904666476779514</v>
      </c>
      <c r="K98" s="7">
        <v>5.7397776709662542</v>
      </c>
      <c r="L98" s="7">
        <f t="shared" si="7"/>
        <v>19.644444147745769</v>
      </c>
      <c r="M98" s="2">
        <v>26.4</v>
      </c>
      <c r="N98" s="2">
        <f t="shared" si="8"/>
        <v>31.765000000000001</v>
      </c>
      <c r="O98" s="8">
        <f t="shared" si="9"/>
        <v>-0.25589226713084201</v>
      </c>
      <c r="P98" s="8">
        <f t="shared" si="10"/>
        <v>-0.38156952155687807</v>
      </c>
      <c r="Q98"/>
      <c r="R98"/>
      <c r="S98"/>
    </row>
    <row r="99" spans="1:19" s="2" customFormat="1" x14ac:dyDescent="0.3">
      <c r="A99"/>
      <c r="B99"/>
      <c r="C99"/>
      <c r="D99"/>
      <c r="E99"/>
      <c r="F99"/>
      <c r="G99"/>
      <c r="H99"/>
      <c r="I99" s="9">
        <v>48853</v>
      </c>
      <c r="J99" s="7">
        <v>13.853221787346733</v>
      </c>
      <c r="K99" s="7">
        <v>5.8049999343024359</v>
      </c>
      <c r="L99" s="7">
        <f t="shared" si="7"/>
        <v>19.65822172164917</v>
      </c>
      <c r="M99" s="2">
        <v>26.4</v>
      </c>
      <c r="N99" s="2">
        <f t="shared" si="8"/>
        <v>31.765000000000001</v>
      </c>
      <c r="O99" s="8">
        <f t="shared" si="9"/>
        <v>-0.25537038933147083</v>
      </c>
      <c r="P99" s="8">
        <f t="shared" si="10"/>
        <v>-0.38113578713523788</v>
      </c>
      <c r="Q99"/>
      <c r="R99"/>
      <c r="S99"/>
    </row>
    <row r="100" spans="1:19" s="2" customFormat="1" x14ac:dyDescent="0.3">
      <c r="A100"/>
      <c r="B100"/>
      <c r="C100"/>
      <c r="D100"/>
      <c r="E100"/>
      <c r="F100"/>
      <c r="G100"/>
      <c r="H100"/>
      <c r="I100" s="9">
        <v>48884</v>
      </c>
      <c r="J100" s="7">
        <v>13.205555174085829</v>
      </c>
      <c r="K100" s="7">
        <v>5.7063332133822975</v>
      </c>
      <c r="L100" s="7">
        <f t="shared" si="7"/>
        <v>18.911888387468125</v>
      </c>
      <c r="M100" s="2">
        <v>26.4</v>
      </c>
      <c r="N100" s="2">
        <f t="shared" si="8"/>
        <v>31.765000000000001</v>
      </c>
      <c r="O100" s="8">
        <f t="shared" si="9"/>
        <v>-0.28364059138378317</v>
      </c>
      <c r="P100" s="8">
        <f t="shared" si="10"/>
        <v>-0.40463124862370148</v>
      </c>
      <c r="Q100"/>
      <c r="R100"/>
      <c r="S100"/>
    </row>
    <row r="101" spans="1:19" s="2" customFormat="1" x14ac:dyDescent="0.3">
      <c r="A101"/>
      <c r="B101"/>
      <c r="C101"/>
      <c r="D101"/>
      <c r="E101"/>
      <c r="F101"/>
      <c r="G101"/>
      <c r="H101"/>
      <c r="I101" s="9">
        <v>48914</v>
      </c>
      <c r="J101" s="7">
        <v>11.761444303724501</v>
      </c>
      <c r="K101" s="7">
        <v>5.5629997783237037</v>
      </c>
      <c r="L101" s="7">
        <f t="shared" si="7"/>
        <v>17.324444082048203</v>
      </c>
      <c r="M101" s="2">
        <v>26.4</v>
      </c>
      <c r="N101" s="2">
        <f t="shared" si="8"/>
        <v>31.765000000000001</v>
      </c>
      <c r="O101" s="8">
        <f t="shared" si="9"/>
        <v>-0.34377105749817416</v>
      </c>
      <c r="P101" s="8">
        <f t="shared" si="10"/>
        <v>-0.45460588439955285</v>
      </c>
      <c r="Q101"/>
      <c r="R101"/>
      <c r="S101"/>
    </row>
    <row r="102" spans="1:19" s="2" customFormat="1" x14ac:dyDescent="0.3">
      <c r="A102"/>
      <c r="B102"/>
      <c r="C102"/>
      <c r="D102"/>
      <c r="E102"/>
      <c r="F102"/>
      <c r="G102"/>
      <c r="H102"/>
      <c r="I102" s="9">
        <v>48945</v>
      </c>
      <c r="J102" s="7">
        <v>16.333555645412872</v>
      </c>
      <c r="K102" s="7">
        <v>9.4398892720540353</v>
      </c>
      <c r="L102" s="7">
        <f t="shared" si="7"/>
        <v>25.773444917466907</v>
      </c>
      <c r="M102" s="2">
        <v>26.4</v>
      </c>
      <c r="N102" s="2">
        <f t="shared" si="8"/>
        <v>31.765000000000001</v>
      </c>
      <c r="O102" s="8">
        <f t="shared" si="9"/>
        <v>-2.3733147065647442E-2</v>
      </c>
      <c r="P102" s="8">
        <f t="shared" si="10"/>
        <v>-0.18862128388267252</v>
      </c>
      <c r="Q102"/>
      <c r="R102"/>
      <c r="S102"/>
    </row>
    <row r="103" spans="1:19" s="2" customFormat="1" x14ac:dyDescent="0.3">
      <c r="A103"/>
      <c r="B103"/>
      <c r="C103"/>
      <c r="D103"/>
      <c r="E103"/>
      <c r="F103"/>
      <c r="G103"/>
      <c r="H103"/>
      <c r="I103" s="9">
        <v>48976</v>
      </c>
      <c r="J103" s="7">
        <v>26.079555723402237</v>
      </c>
      <c r="K103" s="7">
        <v>9.1613334019978829</v>
      </c>
      <c r="L103" s="7">
        <f t="shared" si="7"/>
        <v>35.240889125400116</v>
      </c>
      <c r="M103" s="2">
        <v>26.4</v>
      </c>
      <c r="N103" s="2">
        <f t="shared" si="8"/>
        <v>31.765000000000001</v>
      </c>
      <c r="O103" s="8">
        <f t="shared" si="9"/>
        <v>0.33488216384091363</v>
      </c>
      <c r="P103" s="8">
        <f t="shared" si="10"/>
        <v>0.10942512593735598</v>
      </c>
      <c r="Q103"/>
      <c r="R103"/>
      <c r="S103"/>
    </row>
    <row r="104" spans="1:19" s="2" customFormat="1" x14ac:dyDescent="0.3">
      <c r="A104"/>
      <c r="B104"/>
      <c r="C104"/>
      <c r="D104"/>
      <c r="E104"/>
      <c r="F104"/>
      <c r="G104"/>
      <c r="H104"/>
      <c r="I104" s="9">
        <v>49004</v>
      </c>
      <c r="J104" s="7">
        <v>24.829999711778427</v>
      </c>
      <c r="K104" s="7">
        <v>8.9641107983059349</v>
      </c>
      <c r="L104" s="7">
        <f t="shared" si="7"/>
        <v>33.794110510084366</v>
      </c>
      <c r="M104" s="2">
        <v>26.4</v>
      </c>
      <c r="N104" s="2">
        <f t="shared" si="8"/>
        <v>31.765000000000001</v>
      </c>
      <c r="O104" s="8">
        <f t="shared" si="9"/>
        <v>0.28007994356380173</v>
      </c>
      <c r="P104" s="8">
        <f t="shared" si="10"/>
        <v>6.387881347660529E-2</v>
      </c>
      <c r="Q104"/>
      <c r="R104"/>
      <c r="S104"/>
    </row>
    <row r="105" spans="1:19" s="2" customFormat="1" x14ac:dyDescent="0.3">
      <c r="A105"/>
      <c r="B105"/>
      <c r="C105"/>
      <c r="D105"/>
      <c r="E105"/>
      <c r="F105"/>
      <c r="G105"/>
      <c r="H105"/>
      <c r="I105" s="9">
        <v>49035</v>
      </c>
      <c r="J105" s="7">
        <v>26.695110744900177</v>
      </c>
      <c r="K105" s="7">
        <v>9.0580000347561302</v>
      </c>
      <c r="L105" s="7">
        <f t="shared" si="7"/>
        <v>35.753110779656311</v>
      </c>
      <c r="M105" s="2">
        <v>26.4</v>
      </c>
      <c r="N105" s="2">
        <f t="shared" si="8"/>
        <v>31.765000000000001</v>
      </c>
      <c r="O105" s="8">
        <f t="shared" si="9"/>
        <v>0.35428449922940586</v>
      </c>
      <c r="P105" s="8">
        <f t="shared" si="10"/>
        <v>0.12555047315146584</v>
      </c>
      <c r="Q105"/>
      <c r="R105"/>
      <c r="S105"/>
    </row>
    <row r="106" spans="1:19" s="2" customFormat="1" x14ac:dyDescent="0.3">
      <c r="A106"/>
      <c r="B106"/>
      <c r="C106"/>
      <c r="D106"/>
      <c r="E106"/>
      <c r="F106"/>
      <c r="G106"/>
      <c r="H106"/>
      <c r="I106" s="9">
        <v>49065</v>
      </c>
      <c r="J106" s="7">
        <v>29.188666449652779</v>
      </c>
      <c r="K106" s="7">
        <v>9.2837777667575416</v>
      </c>
      <c r="L106" s="7">
        <f t="shared" si="7"/>
        <v>38.472444216410324</v>
      </c>
      <c r="M106" s="2">
        <v>26.4</v>
      </c>
      <c r="N106" s="2">
        <f t="shared" si="8"/>
        <v>31.765000000000001</v>
      </c>
      <c r="O106" s="8">
        <f t="shared" si="9"/>
        <v>0.45728955365190638</v>
      </c>
      <c r="P106" s="8">
        <f t="shared" si="10"/>
        <v>0.21115832571730908</v>
      </c>
      <c r="Q106"/>
      <c r="R106"/>
      <c r="S106"/>
    </row>
    <row r="107" spans="1:19" s="2" customFormat="1" x14ac:dyDescent="0.3">
      <c r="A107"/>
      <c r="B107"/>
      <c r="C107"/>
      <c r="D107"/>
      <c r="E107"/>
      <c r="F107"/>
      <c r="G107"/>
      <c r="H107"/>
      <c r="I107" s="9">
        <v>49096</v>
      </c>
      <c r="J107" s="7">
        <v>32.354333877563477</v>
      </c>
      <c r="K107" s="7">
        <v>4.6901110013326015</v>
      </c>
      <c r="L107" s="7">
        <f t="shared" si="7"/>
        <v>37.04444487889608</v>
      </c>
      <c r="M107" s="2">
        <v>26.4</v>
      </c>
      <c r="N107" s="2">
        <f t="shared" si="8"/>
        <v>31.765000000000001</v>
      </c>
      <c r="O107" s="8">
        <f t="shared" si="9"/>
        <v>0.40319866965515461</v>
      </c>
      <c r="P107" s="8">
        <f t="shared" si="10"/>
        <v>0.16620320726888327</v>
      </c>
      <c r="Q107"/>
      <c r="R107"/>
      <c r="S107"/>
    </row>
    <row r="108" spans="1:19" s="2" customFormat="1" x14ac:dyDescent="0.3">
      <c r="A108"/>
      <c r="B108"/>
      <c r="C108"/>
      <c r="D108"/>
      <c r="E108"/>
      <c r="F108"/>
      <c r="G108"/>
      <c r="H108"/>
      <c r="I108" s="9">
        <v>49126</v>
      </c>
      <c r="J108" s="7">
        <v>33.180110507541229</v>
      </c>
      <c r="K108" s="7">
        <v>7.030777878231472</v>
      </c>
      <c r="L108" s="7">
        <f t="shared" si="7"/>
        <v>40.210888385772705</v>
      </c>
      <c r="M108" s="2">
        <v>26.4</v>
      </c>
      <c r="N108" s="2">
        <f t="shared" si="8"/>
        <v>31.765000000000001</v>
      </c>
      <c r="O108" s="8">
        <f t="shared" si="9"/>
        <v>0.52313971158229955</v>
      </c>
      <c r="P108" s="8">
        <f t="shared" si="10"/>
        <v>0.26588661689824344</v>
      </c>
      <c r="Q108"/>
      <c r="R108"/>
      <c r="S108"/>
    </row>
    <row r="109" spans="1:19" s="2" customFormat="1" x14ac:dyDescent="0.3">
      <c r="A109"/>
      <c r="B109"/>
      <c r="C109"/>
      <c r="D109"/>
      <c r="E109"/>
      <c r="F109"/>
      <c r="G109"/>
      <c r="H109"/>
      <c r="I109" s="9">
        <v>49157</v>
      </c>
      <c r="J109" s="7">
        <v>13.270000033908421</v>
      </c>
      <c r="K109" s="7">
        <v>5.6601110564337844</v>
      </c>
      <c r="L109" s="7">
        <f t="shared" si="7"/>
        <v>18.930111090342205</v>
      </c>
      <c r="M109" s="2">
        <v>26.4</v>
      </c>
      <c r="N109" s="2">
        <f t="shared" si="8"/>
        <v>31.765000000000001</v>
      </c>
      <c r="O109" s="8">
        <f t="shared" si="9"/>
        <v>-0.28295033748703768</v>
      </c>
      <c r="P109" s="8">
        <f t="shared" si="10"/>
        <v>-0.40405757625240979</v>
      </c>
      <c r="Q109"/>
      <c r="R109"/>
      <c r="S109"/>
    </row>
    <row r="110" spans="1:19" s="2" customFormat="1" x14ac:dyDescent="0.3">
      <c r="A110"/>
      <c r="B110"/>
      <c r="C110"/>
      <c r="D110"/>
      <c r="E110"/>
      <c r="F110"/>
      <c r="G110"/>
      <c r="H110"/>
      <c r="I110" s="9">
        <v>49188</v>
      </c>
      <c r="J110" s="7">
        <v>13.991333113776314</v>
      </c>
      <c r="K110" s="7">
        <v>5.7805554601881237</v>
      </c>
      <c r="L110" s="7">
        <f t="shared" si="7"/>
        <v>19.771888573964439</v>
      </c>
      <c r="M110" s="2">
        <v>26.4</v>
      </c>
      <c r="N110" s="2">
        <f t="shared" si="8"/>
        <v>31.765000000000001</v>
      </c>
      <c r="O110" s="8">
        <f t="shared" si="9"/>
        <v>-0.25106482674377117</v>
      </c>
      <c r="P110" s="8">
        <f t="shared" si="10"/>
        <v>-0.37755741936205134</v>
      </c>
      <c r="Q110"/>
      <c r="R110"/>
      <c r="S110"/>
    </row>
    <row r="111" spans="1:19" s="2" customFormat="1" x14ac:dyDescent="0.3">
      <c r="A111"/>
      <c r="B111"/>
      <c r="C111"/>
      <c r="D111"/>
      <c r="E111"/>
      <c r="F111"/>
      <c r="G111"/>
      <c r="H111"/>
      <c r="I111" s="9">
        <v>49218</v>
      </c>
      <c r="J111" s="7">
        <v>13.943444040086533</v>
      </c>
      <c r="K111" s="7">
        <v>5.845999929640028</v>
      </c>
      <c r="L111" s="7">
        <f t="shared" si="7"/>
        <v>19.789443969726563</v>
      </c>
      <c r="M111" s="2">
        <v>26.4</v>
      </c>
      <c r="N111" s="2">
        <f t="shared" si="8"/>
        <v>31.765000000000001</v>
      </c>
      <c r="O111" s="8">
        <f t="shared" si="9"/>
        <v>-0.25039984963156958</v>
      </c>
      <c r="P111" s="8">
        <f t="shared" si="10"/>
        <v>-0.3770047546127322</v>
      </c>
      <c r="Q111"/>
      <c r="R111"/>
      <c r="S111"/>
    </row>
    <row r="112" spans="1:19" s="2" customFormat="1" x14ac:dyDescent="0.3">
      <c r="A112"/>
      <c r="B112"/>
      <c r="C112"/>
      <c r="D112"/>
      <c r="E112"/>
      <c r="F112"/>
      <c r="G112"/>
      <c r="H112"/>
      <c r="I112" s="9">
        <v>49249</v>
      </c>
      <c r="J112" s="7">
        <v>13.29411072201199</v>
      </c>
      <c r="K112" s="7">
        <v>5.7466665373908157</v>
      </c>
      <c r="L112" s="7">
        <f t="shared" si="7"/>
        <v>19.040777259402805</v>
      </c>
      <c r="M112" s="2">
        <v>26.4</v>
      </c>
      <c r="N112" s="2">
        <f t="shared" si="8"/>
        <v>31.765000000000001</v>
      </c>
      <c r="O112" s="8">
        <f t="shared" si="9"/>
        <v>-0.27875843714383308</v>
      </c>
      <c r="P112" s="8">
        <f t="shared" si="10"/>
        <v>-0.4005736735588602</v>
      </c>
      <c r="Q112"/>
      <c r="R112"/>
      <c r="S112"/>
    </row>
    <row r="113" spans="1:19" s="2" customFormat="1" x14ac:dyDescent="0.3">
      <c r="A113"/>
      <c r="B113"/>
      <c r="C113"/>
      <c r="D113"/>
      <c r="E113"/>
      <c r="F113"/>
      <c r="G113"/>
      <c r="H113"/>
      <c r="I113" s="9">
        <v>49279</v>
      </c>
      <c r="J113" s="7">
        <v>11.84388870663113</v>
      </c>
      <c r="K113" s="7">
        <v>5.6029997931586379</v>
      </c>
      <c r="L113" s="7">
        <f t="shared" si="7"/>
        <v>17.446888499789768</v>
      </c>
      <c r="M113" s="2">
        <v>26.4</v>
      </c>
      <c r="N113" s="2">
        <f t="shared" si="8"/>
        <v>31.765000000000001</v>
      </c>
      <c r="O113" s="8">
        <f t="shared" si="9"/>
        <v>-0.33913301137159968</v>
      </c>
      <c r="P113" s="8">
        <f t="shared" si="10"/>
        <v>-0.45075118842154049</v>
      </c>
      <c r="Q113"/>
      <c r="R113"/>
      <c r="S113"/>
    </row>
    <row r="114" spans="1:19" s="2" customFormat="1" x14ac:dyDescent="0.3">
      <c r="A114"/>
      <c r="B114"/>
      <c r="C114"/>
      <c r="D114"/>
      <c r="E114"/>
      <c r="F114"/>
      <c r="G114"/>
      <c r="H114"/>
      <c r="I114" s="9">
        <v>49310</v>
      </c>
      <c r="J114" s="7">
        <v>16.450333277384445</v>
      </c>
      <c r="K114" s="7">
        <v>9.4953336715698224</v>
      </c>
      <c r="L114" s="7">
        <f t="shared" si="7"/>
        <v>25.945666948954269</v>
      </c>
      <c r="M114" s="2">
        <v>26.4</v>
      </c>
      <c r="N114" s="2">
        <f t="shared" si="8"/>
        <v>31.765000000000001</v>
      </c>
      <c r="O114" s="8">
        <f t="shared" si="9"/>
        <v>-1.7209585266883654E-2</v>
      </c>
      <c r="P114" s="8">
        <f t="shared" si="10"/>
        <v>-0.18319952938913053</v>
      </c>
      <c r="Q114"/>
      <c r="R114"/>
      <c r="S114"/>
    </row>
    <row r="115" spans="1:19" s="2" customFormat="1" x14ac:dyDescent="0.3">
      <c r="A115"/>
      <c r="B115"/>
      <c r="C115"/>
      <c r="D115"/>
      <c r="E115"/>
      <c r="F115"/>
      <c r="G115"/>
      <c r="H115"/>
      <c r="I115" s="9">
        <v>49341</v>
      </c>
      <c r="J115" s="7">
        <v>26.270333607991539</v>
      </c>
      <c r="K115" s="7">
        <v>9.2170000076293928</v>
      </c>
      <c r="L115" s="7">
        <f t="shared" si="7"/>
        <v>35.487333615620933</v>
      </c>
      <c r="M115" s="2">
        <v>26.4</v>
      </c>
      <c r="N115" s="2">
        <f t="shared" si="8"/>
        <v>31.765000000000001</v>
      </c>
      <c r="O115" s="8">
        <f t="shared" si="9"/>
        <v>0.34421718240988386</v>
      </c>
      <c r="P115" s="8">
        <f t="shared" si="10"/>
        <v>0.11718349175573528</v>
      </c>
      <c r="Q115"/>
      <c r="R115"/>
      <c r="S115"/>
    </row>
    <row r="116" spans="1:19" s="2" customFormat="1" x14ac:dyDescent="0.3">
      <c r="A116"/>
      <c r="B116"/>
      <c r="C116"/>
      <c r="D116"/>
      <c r="E116"/>
      <c r="F116"/>
      <c r="G116"/>
      <c r="H116"/>
      <c r="I116" s="9">
        <v>49369</v>
      </c>
      <c r="J116" s="7">
        <v>25.018999735514321</v>
      </c>
      <c r="K116" s="7">
        <v>9.0196663538614903</v>
      </c>
      <c r="L116" s="7">
        <f t="shared" si="7"/>
        <v>34.038666089375809</v>
      </c>
      <c r="M116" s="2">
        <v>26.4</v>
      </c>
      <c r="N116" s="2">
        <f t="shared" si="8"/>
        <v>31.765000000000001</v>
      </c>
      <c r="O116" s="8">
        <f t="shared" si="9"/>
        <v>0.28934341247635653</v>
      </c>
      <c r="P116" s="8">
        <f t="shared" si="10"/>
        <v>7.1577714131144665E-2</v>
      </c>
      <c r="Q116"/>
      <c r="R116"/>
      <c r="S116"/>
    </row>
    <row r="117" spans="1:19" s="2" customFormat="1" x14ac:dyDescent="0.3">
      <c r="A117"/>
      <c r="B117"/>
      <c r="C117"/>
      <c r="D117"/>
      <c r="E117"/>
      <c r="F117"/>
      <c r="G117"/>
      <c r="H117"/>
      <c r="I117" s="9">
        <v>49400</v>
      </c>
      <c r="J117" s="7">
        <v>26.889666239420578</v>
      </c>
      <c r="K117" s="7">
        <v>9.1140000025431309</v>
      </c>
      <c r="L117" s="7">
        <f t="shared" si="7"/>
        <v>36.003666241963707</v>
      </c>
      <c r="M117" s="2">
        <v>26.4</v>
      </c>
      <c r="N117" s="2">
        <f t="shared" si="8"/>
        <v>31.765000000000001</v>
      </c>
      <c r="O117" s="8">
        <f t="shared" si="9"/>
        <v>0.36377523643801934</v>
      </c>
      <c r="P117" s="8">
        <f t="shared" si="10"/>
        <v>0.13343825726314207</v>
      </c>
      <c r="Q117"/>
      <c r="R117"/>
      <c r="S117"/>
    </row>
    <row r="118" spans="1:19" s="2" customFormat="1" x14ac:dyDescent="0.3">
      <c r="A118"/>
      <c r="B118"/>
      <c r="C118"/>
      <c r="D118"/>
      <c r="E118"/>
      <c r="F118"/>
      <c r="G118"/>
      <c r="H118"/>
      <c r="I118" s="9">
        <v>49430</v>
      </c>
      <c r="J118" s="7">
        <v>29.386999766031902</v>
      </c>
      <c r="K118" s="7">
        <v>9.3396666844685878</v>
      </c>
      <c r="L118" s="7">
        <f t="shared" si="7"/>
        <v>38.726666450500488</v>
      </c>
      <c r="M118" s="2">
        <v>26.4</v>
      </c>
      <c r="N118" s="2">
        <f t="shared" si="8"/>
        <v>31.765000000000001</v>
      </c>
      <c r="O118" s="8">
        <f t="shared" si="9"/>
        <v>0.4669191837310791</v>
      </c>
      <c r="P118" s="8">
        <f t="shared" si="10"/>
        <v>0.21916154416812494</v>
      </c>
      <c r="Q118"/>
      <c r="R118"/>
      <c r="S118"/>
    </row>
    <row r="119" spans="1:19" s="2" customFormat="1" x14ac:dyDescent="0.3">
      <c r="A119"/>
      <c r="B119"/>
      <c r="C119"/>
      <c r="D119"/>
      <c r="E119"/>
      <c r="F119"/>
      <c r="G119"/>
      <c r="H119"/>
      <c r="I119" s="9">
        <v>49461</v>
      </c>
      <c r="J119" s="7">
        <v>32.589000701904297</v>
      </c>
      <c r="K119" s="7">
        <v>4.7186665534973153</v>
      </c>
      <c r="L119" s="7">
        <f t="shared" si="7"/>
        <v>37.307667255401611</v>
      </c>
      <c r="M119" s="2">
        <v>26.4</v>
      </c>
      <c r="N119" s="2">
        <f t="shared" si="8"/>
        <v>31.765000000000001</v>
      </c>
      <c r="O119" s="8">
        <f t="shared" si="9"/>
        <v>0.41316921421975805</v>
      </c>
      <c r="P119" s="8">
        <f t="shared" si="10"/>
        <v>0.17448976091300517</v>
      </c>
      <c r="Q119"/>
      <c r="R119"/>
      <c r="S119"/>
    </row>
    <row r="120" spans="1:19" s="2" customFormat="1" x14ac:dyDescent="0.3">
      <c r="A120"/>
      <c r="B120"/>
      <c r="C120"/>
      <c r="D120"/>
      <c r="E120"/>
      <c r="F120"/>
      <c r="G120"/>
      <c r="H120"/>
      <c r="I120" s="9">
        <v>49491</v>
      </c>
      <c r="J120" s="7">
        <v>33.415665944417313</v>
      </c>
      <c r="K120" s="7">
        <v>7.0796667734781895</v>
      </c>
      <c r="L120" s="7">
        <f t="shared" si="7"/>
        <v>40.495332717895501</v>
      </c>
      <c r="M120" s="2">
        <v>26.4</v>
      </c>
      <c r="N120" s="2">
        <f t="shared" si="8"/>
        <v>31.765000000000001</v>
      </c>
      <c r="O120" s="8">
        <f t="shared" si="9"/>
        <v>0.53391411810210232</v>
      </c>
      <c r="P120" s="8">
        <f t="shared" si="10"/>
        <v>0.27484126295909017</v>
      </c>
      <c r="Q120"/>
      <c r="R120"/>
      <c r="S120"/>
    </row>
    <row r="121" spans="1:19" s="2" customFormat="1" x14ac:dyDescent="0.3">
      <c r="A121"/>
      <c r="B121"/>
      <c r="C121"/>
      <c r="D121"/>
      <c r="E121"/>
      <c r="F121"/>
      <c r="G121"/>
      <c r="H121"/>
      <c r="I121" s="9">
        <v>49522</v>
      </c>
      <c r="J121" s="7">
        <v>13.353000005086264</v>
      </c>
      <c r="K121" s="7">
        <v>5.7006665865580253</v>
      </c>
      <c r="L121" s="7">
        <f t="shared" si="7"/>
        <v>19.053666591644287</v>
      </c>
      <c r="M121" s="2">
        <v>26.4</v>
      </c>
      <c r="N121" s="2">
        <f t="shared" si="8"/>
        <v>31.765000000000001</v>
      </c>
      <c r="O121" s="8">
        <f t="shared" si="9"/>
        <v>-0.27827020486195875</v>
      </c>
      <c r="P121" s="8">
        <f t="shared" si="10"/>
        <v>-0.40016790204173502</v>
      </c>
      <c r="Q121"/>
      <c r="R121"/>
      <c r="S121"/>
    </row>
    <row r="122" spans="1:19" s="2" customFormat="1" x14ac:dyDescent="0.3">
      <c r="A122"/>
      <c r="B122"/>
      <c r="C122"/>
      <c r="D122"/>
      <c r="E122"/>
      <c r="F122"/>
      <c r="G122"/>
      <c r="H122"/>
      <c r="I122" s="9">
        <v>49553</v>
      </c>
      <c r="J122" s="7">
        <v>14.077999750773113</v>
      </c>
      <c r="K122" s="7">
        <v>5.8213332494099932</v>
      </c>
      <c r="L122" s="7">
        <f t="shared" si="7"/>
        <v>19.899333000183105</v>
      </c>
      <c r="M122" s="2">
        <v>26.4</v>
      </c>
      <c r="N122" s="2">
        <f t="shared" si="8"/>
        <v>31.765000000000001</v>
      </c>
      <c r="O122" s="8">
        <f t="shared" si="9"/>
        <v>-0.24623738635670056</v>
      </c>
      <c r="P122" s="8">
        <f t="shared" si="10"/>
        <v>-0.37354531716722472</v>
      </c>
      <c r="Q122"/>
      <c r="R122"/>
      <c r="S122"/>
    </row>
    <row r="123" spans="1:19" s="2" customFormat="1" x14ac:dyDescent="0.3">
      <c r="A123"/>
      <c r="B123"/>
      <c r="C123"/>
      <c r="D123"/>
      <c r="E123"/>
      <c r="F123"/>
      <c r="G123"/>
      <c r="H123"/>
      <c r="I123" s="9">
        <v>49583</v>
      </c>
      <c r="J123" s="7">
        <v>14.033666292826332</v>
      </c>
      <c r="K123" s="7">
        <v>5.8869999249776201</v>
      </c>
      <c r="L123" s="7">
        <f t="shared" si="7"/>
        <v>19.920666217803952</v>
      </c>
      <c r="M123" s="2">
        <v>26.4</v>
      </c>
      <c r="N123" s="2">
        <f t="shared" si="8"/>
        <v>31.765000000000001</v>
      </c>
      <c r="O123" s="8">
        <f t="shared" si="9"/>
        <v>-0.24542930993166845</v>
      </c>
      <c r="P123" s="8">
        <f t="shared" si="10"/>
        <v>-0.37287372209022662</v>
      </c>
      <c r="Q123"/>
      <c r="R123"/>
      <c r="S123"/>
    </row>
    <row r="124" spans="1:19" s="2" customFormat="1" x14ac:dyDescent="0.3">
      <c r="A124"/>
      <c r="B124"/>
      <c r="C124"/>
      <c r="D124"/>
      <c r="E124"/>
      <c r="F124"/>
      <c r="G124"/>
      <c r="H124"/>
      <c r="I124" s="9">
        <v>49614</v>
      </c>
      <c r="J124" s="7">
        <v>13.38266626993815</v>
      </c>
      <c r="K124" s="7">
        <v>5.7869998613993339</v>
      </c>
      <c r="L124" s="7">
        <f t="shared" si="7"/>
        <v>19.169666131337486</v>
      </c>
      <c r="M124" s="2">
        <v>26.4</v>
      </c>
      <c r="N124" s="2">
        <f t="shared" si="8"/>
        <v>31.765000000000001</v>
      </c>
      <c r="O124" s="8">
        <f t="shared" si="9"/>
        <v>-0.27387628290388311</v>
      </c>
      <c r="P124" s="8">
        <f t="shared" si="10"/>
        <v>-0.39651609849401903</v>
      </c>
      <c r="Q124"/>
      <c r="R124"/>
      <c r="S124"/>
    </row>
    <row r="125" spans="1:19" s="2" customFormat="1" x14ac:dyDescent="0.3">
      <c r="A125"/>
      <c r="B125"/>
      <c r="C125"/>
      <c r="D125"/>
      <c r="E125"/>
      <c r="F125"/>
      <c r="G125"/>
      <c r="H125"/>
      <c r="I125" s="9">
        <v>49644</v>
      </c>
      <c r="J125" s="7">
        <v>11.92633310953776</v>
      </c>
      <c r="K125" s="7">
        <v>5.6429998079935721</v>
      </c>
      <c r="L125" s="7">
        <f t="shared" si="7"/>
        <v>17.569332917531334</v>
      </c>
      <c r="M125" s="2">
        <v>26.4</v>
      </c>
      <c r="N125" s="2">
        <f t="shared" si="8"/>
        <v>31.765000000000001</v>
      </c>
      <c r="O125" s="8">
        <f t="shared" si="9"/>
        <v>-0.3344949652450252</v>
      </c>
      <c r="P125" s="8">
        <f t="shared" si="10"/>
        <v>-0.44689649244352803</v>
      </c>
      <c r="Q125"/>
      <c r="R125"/>
      <c r="S125"/>
    </row>
    <row r="126" spans="1:19" s="2" customFormat="1" x14ac:dyDescent="0.3">
      <c r="A126"/>
      <c r="B126"/>
      <c r="C126"/>
      <c r="D126"/>
      <c r="E126"/>
      <c r="F126"/>
      <c r="G126"/>
      <c r="H126"/>
      <c r="I126" s="9">
        <v>49675</v>
      </c>
      <c r="J126" s="7">
        <v>16.567110909356018</v>
      </c>
      <c r="K126" s="7">
        <v>9.5507780710856096</v>
      </c>
      <c r="L126" s="7">
        <f t="shared" si="7"/>
        <v>26.117888980441627</v>
      </c>
      <c r="M126" s="2">
        <v>26.4</v>
      </c>
      <c r="N126" s="2">
        <f t="shared" si="8"/>
        <v>31.765000000000001</v>
      </c>
      <c r="O126" s="8">
        <f t="shared" si="9"/>
        <v>-1.0686023468120087E-2</v>
      </c>
      <c r="P126" s="8">
        <f t="shared" si="10"/>
        <v>-0.17777777489558866</v>
      </c>
      <c r="Q126"/>
      <c r="R126"/>
      <c r="S126"/>
    </row>
    <row r="127" spans="1:19" s="2" customFormat="1" x14ac:dyDescent="0.3">
      <c r="A127"/>
      <c r="B127"/>
      <c r="C127"/>
      <c r="D127"/>
      <c r="E127"/>
      <c r="F127"/>
      <c r="G127"/>
      <c r="H127"/>
      <c r="I127" s="9">
        <v>49706</v>
      </c>
      <c r="J127" s="7">
        <v>26.461111492580841</v>
      </c>
      <c r="K127" s="7">
        <v>9.2726666132609026</v>
      </c>
      <c r="L127" s="7">
        <f t="shared" si="7"/>
        <v>35.733778105841743</v>
      </c>
      <c r="M127" s="2">
        <v>26.4</v>
      </c>
      <c r="N127" s="2">
        <f t="shared" si="8"/>
        <v>31.765000000000001</v>
      </c>
      <c r="O127" s="8">
        <f t="shared" si="9"/>
        <v>0.35355220097885409</v>
      </c>
      <c r="P127" s="8">
        <f t="shared" si="10"/>
        <v>0.12494185757411436</v>
      </c>
      <c r="Q127"/>
      <c r="R127"/>
      <c r="S127"/>
    </row>
    <row r="128" spans="1:19" s="2" customFormat="1" x14ac:dyDescent="0.3">
      <c r="A128"/>
      <c r="B128"/>
      <c r="C128"/>
      <c r="D128"/>
      <c r="E128"/>
      <c r="F128"/>
      <c r="G128"/>
      <c r="H128"/>
      <c r="I128" s="9">
        <v>49735</v>
      </c>
      <c r="J128" s="7">
        <v>25.207999759250214</v>
      </c>
      <c r="K128" s="7">
        <v>9.0752219094170457</v>
      </c>
      <c r="L128" s="7">
        <f t="shared" si="7"/>
        <v>34.28322166866726</v>
      </c>
      <c r="M128" s="2">
        <v>26.4</v>
      </c>
      <c r="N128" s="2">
        <f t="shared" si="8"/>
        <v>31.765000000000001</v>
      </c>
      <c r="O128" s="8">
        <f t="shared" si="9"/>
        <v>0.29860688138891134</v>
      </c>
      <c r="P128" s="8">
        <f t="shared" si="10"/>
        <v>7.9276614785684263E-2</v>
      </c>
      <c r="Q128"/>
      <c r="R128"/>
      <c r="S128"/>
    </row>
    <row r="129" spans="1:19" s="2" customFormat="1" x14ac:dyDescent="0.3">
      <c r="A129"/>
      <c r="B129"/>
      <c r="C129"/>
      <c r="D129"/>
      <c r="E129"/>
      <c r="F129"/>
      <c r="G129"/>
      <c r="H129"/>
      <c r="I129" s="9">
        <v>49766</v>
      </c>
      <c r="J129" s="7">
        <v>27.084221733940979</v>
      </c>
      <c r="K129" s="7">
        <v>9.1699999703301316</v>
      </c>
      <c r="L129" s="7">
        <f t="shared" si="7"/>
        <v>36.25422170427111</v>
      </c>
      <c r="M129" s="2">
        <v>26.4</v>
      </c>
      <c r="N129" s="2">
        <f t="shared" si="8"/>
        <v>31.765000000000001</v>
      </c>
      <c r="O129" s="8">
        <f t="shared" si="9"/>
        <v>0.37326597364663305</v>
      </c>
      <c r="P129" s="8">
        <f t="shared" si="10"/>
        <v>0.14132604137481852</v>
      </c>
      <c r="Q129"/>
      <c r="R129"/>
      <c r="S129"/>
    </row>
    <row r="130" spans="1:19" s="2" customFormat="1" x14ac:dyDescent="0.3">
      <c r="A130"/>
      <c r="B130"/>
      <c r="C130"/>
      <c r="D130"/>
      <c r="E130"/>
      <c r="F130"/>
      <c r="G130"/>
      <c r="H130"/>
      <c r="I130" s="9">
        <v>49796</v>
      </c>
      <c r="J130" s="7">
        <v>29.585333082411026</v>
      </c>
      <c r="K130" s="7">
        <v>9.395555602179634</v>
      </c>
      <c r="L130" s="7">
        <f t="shared" si="7"/>
        <v>38.98088868459066</v>
      </c>
      <c r="M130" s="2">
        <v>26.4</v>
      </c>
      <c r="N130" s="2">
        <f t="shared" si="8"/>
        <v>31.765000000000001</v>
      </c>
      <c r="O130" s="8">
        <f t="shared" si="9"/>
        <v>0.47654881381025227</v>
      </c>
      <c r="P130" s="8">
        <f t="shared" si="10"/>
        <v>0.22716476261894103</v>
      </c>
      <c r="Q130"/>
      <c r="R130"/>
      <c r="S130"/>
    </row>
    <row r="131" spans="1:19" s="2" customFormat="1" x14ac:dyDescent="0.3">
      <c r="A131"/>
      <c r="B131"/>
      <c r="C131"/>
      <c r="D131"/>
      <c r="E131"/>
      <c r="F131"/>
      <c r="G131"/>
      <c r="H131"/>
      <c r="I131" s="9">
        <v>49827</v>
      </c>
      <c r="J131" s="7">
        <v>32.823667526245117</v>
      </c>
      <c r="K131" s="7">
        <v>4.7472221056620292</v>
      </c>
      <c r="L131" s="7">
        <f t="shared" si="7"/>
        <v>37.57088963190715</v>
      </c>
      <c r="M131" s="2">
        <v>26.4</v>
      </c>
      <c r="N131" s="2">
        <f t="shared" si="8"/>
        <v>31.765000000000001</v>
      </c>
      <c r="O131" s="8">
        <f t="shared" si="9"/>
        <v>0.42313975878436172</v>
      </c>
      <c r="P131" s="8">
        <f t="shared" si="10"/>
        <v>0.18277631455712728</v>
      </c>
      <c r="Q131"/>
      <c r="R131"/>
      <c r="S131"/>
    </row>
    <row r="132" spans="1:19" s="2" customFormat="1" x14ac:dyDescent="0.3">
      <c r="A132"/>
      <c r="B132"/>
      <c r="C132"/>
      <c r="D132"/>
      <c r="E132"/>
      <c r="F132"/>
      <c r="G132"/>
      <c r="H132"/>
      <c r="I132" s="9">
        <v>49857</v>
      </c>
      <c r="J132" s="7">
        <v>33.651221381293396</v>
      </c>
      <c r="K132" s="7">
        <v>7.128555668724907</v>
      </c>
      <c r="L132" s="7">
        <f t="shared" si="7"/>
        <v>40.779777050018303</v>
      </c>
      <c r="M132" s="2">
        <v>26.4</v>
      </c>
      <c r="N132" s="2">
        <f t="shared" si="8"/>
        <v>31.765000000000001</v>
      </c>
      <c r="O132" s="8">
        <f t="shared" si="9"/>
        <v>0.54468852462190553</v>
      </c>
      <c r="P132" s="8">
        <f t="shared" si="10"/>
        <v>0.28379590901993712</v>
      </c>
      <c r="Q132"/>
      <c r="R132"/>
      <c r="S132"/>
    </row>
    <row r="133" spans="1:19" s="2" customFormat="1" x14ac:dyDescent="0.3">
      <c r="A133"/>
      <c r="B133"/>
      <c r="C133"/>
      <c r="D133"/>
      <c r="E133"/>
      <c r="F133"/>
      <c r="G133"/>
      <c r="H133"/>
      <c r="I133" s="9">
        <v>49888</v>
      </c>
      <c r="J133" s="7">
        <v>13.435999976264107</v>
      </c>
      <c r="K133" s="7">
        <v>5.7412221166822661</v>
      </c>
      <c r="L133" s="7">
        <f t="shared" si="7"/>
        <v>19.177222092946373</v>
      </c>
      <c r="M133" s="2">
        <v>26.4</v>
      </c>
      <c r="N133" s="2">
        <f t="shared" si="8"/>
        <v>31.765000000000001</v>
      </c>
      <c r="O133" s="8">
        <f t="shared" si="9"/>
        <v>-0.27359007223687981</v>
      </c>
      <c r="P133" s="8">
        <f t="shared" si="10"/>
        <v>-0.39627822783106026</v>
      </c>
      <c r="Q133"/>
      <c r="R133"/>
      <c r="S133"/>
    </row>
    <row r="134" spans="1:19" s="2" customFormat="1" x14ac:dyDescent="0.3">
      <c r="A134"/>
      <c r="B134"/>
      <c r="C134"/>
      <c r="D134"/>
      <c r="E134"/>
      <c r="F134"/>
      <c r="G134"/>
      <c r="H134"/>
      <c r="I134" s="9">
        <v>49919</v>
      </c>
      <c r="J134" s="7">
        <v>14.164666387769913</v>
      </c>
      <c r="K134" s="7">
        <v>5.8621110386318627</v>
      </c>
      <c r="L134" s="7">
        <f t="shared" si="7"/>
        <v>20.026777426401775</v>
      </c>
      <c r="M134" s="2">
        <v>26.4</v>
      </c>
      <c r="N134" s="2">
        <f t="shared" si="8"/>
        <v>31.765000000000001</v>
      </c>
      <c r="O134" s="8">
        <f t="shared" si="9"/>
        <v>-0.24140994596962972</v>
      </c>
      <c r="P134" s="8">
        <f t="shared" si="10"/>
        <v>-0.36953321497239811</v>
      </c>
      <c r="Q134"/>
      <c r="R134"/>
      <c r="S134"/>
    </row>
    <row r="135" spans="1:19" s="2" customFormat="1" x14ac:dyDescent="0.3">
      <c r="A135"/>
      <c r="B135"/>
      <c r="C135"/>
      <c r="D135"/>
      <c r="E135"/>
      <c r="F135"/>
      <c r="G135"/>
      <c r="H135"/>
      <c r="I135" s="9">
        <v>49949</v>
      </c>
      <c r="J135" s="7">
        <v>14.123888545566132</v>
      </c>
      <c r="K135" s="7">
        <v>5.9279999203152123</v>
      </c>
      <c r="L135" s="7">
        <f t="shared" ref="L135:L198" si="11">J135+K135</f>
        <v>20.051888465881344</v>
      </c>
      <c r="M135" s="2">
        <v>26.4</v>
      </c>
      <c r="N135" s="2">
        <f t="shared" ref="N135:N198" si="12">M135+5.365</f>
        <v>31.765000000000001</v>
      </c>
      <c r="O135" s="8">
        <f t="shared" ref="O135:O198" si="13">L135/$M$6-1</f>
        <v>-0.2404587702317672</v>
      </c>
      <c r="P135" s="8">
        <f t="shared" ref="P135:P198" si="14">L135/$N$6-1</f>
        <v>-0.36874268956772094</v>
      </c>
      <c r="Q135"/>
      <c r="R135"/>
      <c r="S135"/>
    </row>
    <row r="136" spans="1:19" s="2" customFormat="1" x14ac:dyDescent="0.3">
      <c r="A136"/>
      <c r="B136"/>
      <c r="C136"/>
      <c r="D136"/>
      <c r="E136"/>
      <c r="F136"/>
      <c r="G136"/>
      <c r="H136"/>
      <c r="I136" s="9">
        <v>49980</v>
      </c>
      <c r="J136" s="7">
        <v>13.471221817864311</v>
      </c>
      <c r="K136" s="7">
        <v>5.8273331854078521</v>
      </c>
      <c r="L136" s="7">
        <f t="shared" si="11"/>
        <v>19.298555003272163</v>
      </c>
      <c r="M136" s="2">
        <v>26.4</v>
      </c>
      <c r="N136" s="2">
        <f t="shared" si="12"/>
        <v>31.765000000000001</v>
      </c>
      <c r="O136" s="8">
        <f t="shared" si="13"/>
        <v>-0.26899412866393313</v>
      </c>
      <c r="P136" s="8">
        <f t="shared" si="14"/>
        <v>-0.39245852342917797</v>
      </c>
      <c r="Q136"/>
      <c r="R136"/>
      <c r="S136"/>
    </row>
    <row r="137" spans="1:19" s="2" customFormat="1" x14ac:dyDescent="0.3">
      <c r="A137"/>
      <c r="B137"/>
      <c r="C137"/>
      <c r="D137"/>
      <c r="E137"/>
      <c r="F137"/>
      <c r="G137"/>
      <c r="H137"/>
      <c r="I137" s="9">
        <v>50010</v>
      </c>
      <c r="J137" s="7">
        <v>12.008777512444389</v>
      </c>
      <c r="K137" s="7">
        <v>5.6829998228285064</v>
      </c>
      <c r="L137" s="7">
        <f t="shared" si="11"/>
        <v>17.691777335272896</v>
      </c>
      <c r="M137" s="2">
        <v>26.4</v>
      </c>
      <c r="N137" s="2">
        <f t="shared" si="12"/>
        <v>31.765000000000001</v>
      </c>
      <c r="O137" s="8">
        <f t="shared" si="13"/>
        <v>-0.32985691911845083</v>
      </c>
      <c r="P137" s="8">
        <f t="shared" si="14"/>
        <v>-0.44304179646551567</v>
      </c>
      <c r="Q137"/>
      <c r="R137"/>
      <c r="S137"/>
    </row>
    <row r="138" spans="1:19" s="2" customFormat="1" x14ac:dyDescent="0.3">
      <c r="A138"/>
      <c r="B138"/>
      <c r="C138"/>
      <c r="D138"/>
      <c r="E138"/>
      <c r="F138"/>
      <c r="G138"/>
      <c r="H138"/>
      <c r="I138" s="9">
        <v>50041</v>
      </c>
      <c r="J138" s="7">
        <v>16.68388854132759</v>
      </c>
      <c r="K138" s="7">
        <v>9.6062224706013968</v>
      </c>
      <c r="L138" s="7">
        <f t="shared" si="11"/>
        <v>26.290111011928985</v>
      </c>
      <c r="M138" s="2">
        <v>26.4</v>
      </c>
      <c r="N138" s="2">
        <f t="shared" si="12"/>
        <v>31.765000000000001</v>
      </c>
      <c r="O138" s="8">
        <f t="shared" si="13"/>
        <v>-4.1624616693565208E-3</v>
      </c>
      <c r="P138" s="8">
        <f t="shared" si="14"/>
        <v>-0.17235602040204678</v>
      </c>
      <c r="Q138"/>
      <c r="R138"/>
      <c r="S138"/>
    </row>
    <row r="139" spans="1:19" s="2" customFormat="1" x14ac:dyDescent="0.3">
      <c r="A139"/>
      <c r="B139"/>
      <c r="C139"/>
      <c r="D139"/>
      <c r="E139"/>
      <c r="F139"/>
      <c r="G139"/>
      <c r="H139"/>
      <c r="I139" s="9">
        <v>50072</v>
      </c>
      <c r="J139" s="7">
        <v>26.651889377170143</v>
      </c>
      <c r="K139" s="7">
        <v>9.3283332188924124</v>
      </c>
      <c r="L139" s="7">
        <f t="shared" si="11"/>
        <v>35.980222596062553</v>
      </c>
      <c r="M139" s="2">
        <v>26.4</v>
      </c>
      <c r="N139" s="2">
        <f t="shared" si="12"/>
        <v>31.765000000000001</v>
      </c>
      <c r="O139" s="8">
        <f t="shared" si="13"/>
        <v>0.3628872195478241</v>
      </c>
      <c r="P139" s="8">
        <f t="shared" si="14"/>
        <v>0.13270022339249343</v>
      </c>
      <c r="Q139"/>
      <c r="R139"/>
      <c r="S139"/>
    </row>
    <row r="140" spans="1:19" s="2" customFormat="1" x14ac:dyDescent="0.3">
      <c r="A140"/>
      <c r="B140"/>
      <c r="C140"/>
      <c r="D140"/>
      <c r="E140"/>
      <c r="F140"/>
      <c r="G140"/>
      <c r="H140"/>
      <c r="I140" s="9">
        <v>50100</v>
      </c>
      <c r="J140" s="7">
        <v>25.396999782986107</v>
      </c>
      <c r="K140" s="7">
        <v>9.130777464972601</v>
      </c>
      <c r="L140" s="7">
        <f t="shared" si="11"/>
        <v>34.52777724795871</v>
      </c>
      <c r="M140" s="2">
        <v>26.4</v>
      </c>
      <c r="N140" s="2">
        <f t="shared" si="12"/>
        <v>31.765000000000001</v>
      </c>
      <c r="O140" s="8">
        <f t="shared" si="13"/>
        <v>0.30787035030146637</v>
      </c>
      <c r="P140" s="8">
        <f t="shared" si="14"/>
        <v>8.6975515440223861E-2</v>
      </c>
      <c r="Q140"/>
      <c r="R140"/>
      <c r="S140"/>
    </row>
    <row r="141" spans="1:19" s="2" customFormat="1" x14ac:dyDescent="0.3">
      <c r="A141"/>
      <c r="B141"/>
      <c r="C141"/>
      <c r="D141"/>
      <c r="E141"/>
      <c r="F141"/>
      <c r="G141"/>
      <c r="H141"/>
      <c r="I141" s="9">
        <v>50131</v>
      </c>
      <c r="J141" s="7">
        <v>27.278777228461379</v>
      </c>
      <c r="K141" s="7">
        <v>9.2259999381171323</v>
      </c>
      <c r="L141" s="7">
        <f t="shared" si="11"/>
        <v>36.504777166578513</v>
      </c>
      <c r="M141" s="2">
        <v>26.4</v>
      </c>
      <c r="N141" s="2">
        <f t="shared" si="12"/>
        <v>31.765000000000001</v>
      </c>
      <c r="O141" s="8">
        <f t="shared" si="13"/>
        <v>0.38275671085524676</v>
      </c>
      <c r="P141" s="8">
        <f t="shared" si="14"/>
        <v>0.14921382548649498</v>
      </c>
      <c r="Q141"/>
      <c r="R141"/>
      <c r="S141"/>
    </row>
    <row r="142" spans="1:19" s="2" customFormat="1" x14ac:dyDescent="0.3">
      <c r="A142"/>
      <c r="B142"/>
      <c r="C142"/>
      <c r="D142"/>
      <c r="E142"/>
      <c r="F142"/>
      <c r="G142"/>
      <c r="H142"/>
      <c r="I142" s="9">
        <v>50161</v>
      </c>
      <c r="J142" s="7">
        <v>29.78366639879015</v>
      </c>
      <c r="K142" s="7">
        <v>9.4514445198906802</v>
      </c>
      <c r="L142" s="7">
        <f t="shared" si="11"/>
        <v>39.235110918680832</v>
      </c>
      <c r="M142" s="2">
        <v>26.4</v>
      </c>
      <c r="N142" s="2">
        <f t="shared" si="12"/>
        <v>31.765000000000001</v>
      </c>
      <c r="O142" s="8">
        <f t="shared" si="13"/>
        <v>0.48617844388942544</v>
      </c>
      <c r="P142" s="8">
        <f t="shared" si="14"/>
        <v>0.23516798106975689</v>
      </c>
      <c r="Q142"/>
      <c r="R142"/>
      <c r="S142"/>
    </row>
    <row r="143" spans="1:19" s="2" customFormat="1" x14ac:dyDescent="0.3">
      <c r="A143"/>
      <c r="B143"/>
      <c r="C143"/>
      <c r="D143"/>
      <c r="E143"/>
      <c r="F143"/>
      <c r="G143"/>
      <c r="H143"/>
      <c r="I143" s="9">
        <v>50192</v>
      </c>
      <c r="J143" s="7">
        <v>33.058334350585938</v>
      </c>
      <c r="K143" s="7">
        <v>4.775777657826743</v>
      </c>
      <c r="L143" s="7">
        <f t="shared" si="11"/>
        <v>37.834112008412681</v>
      </c>
      <c r="M143" s="2">
        <v>26.4</v>
      </c>
      <c r="N143" s="2">
        <f t="shared" si="12"/>
        <v>31.765000000000001</v>
      </c>
      <c r="O143" s="8">
        <f t="shared" si="13"/>
        <v>0.43311030334896539</v>
      </c>
      <c r="P143" s="8">
        <f t="shared" si="14"/>
        <v>0.19106286820124918</v>
      </c>
      <c r="Q143"/>
      <c r="R143"/>
      <c r="S143"/>
    </row>
    <row r="144" spans="1:19" s="2" customFormat="1" x14ac:dyDescent="0.3">
      <c r="A144"/>
      <c r="B144"/>
      <c r="C144"/>
      <c r="D144"/>
      <c r="E144"/>
      <c r="F144"/>
      <c r="G144"/>
      <c r="H144"/>
      <c r="I144" s="9">
        <v>50222</v>
      </c>
      <c r="J144" s="7">
        <v>33.88677681816948</v>
      </c>
      <c r="K144" s="7">
        <v>7.1774445639716244</v>
      </c>
      <c r="L144" s="7">
        <f t="shared" si="11"/>
        <v>41.064221382141106</v>
      </c>
      <c r="M144" s="2">
        <v>26.4</v>
      </c>
      <c r="N144" s="2">
        <f t="shared" si="12"/>
        <v>31.765000000000001</v>
      </c>
      <c r="O144" s="8">
        <f t="shared" si="13"/>
        <v>0.55546293114170875</v>
      </c>
      <c r="P144" s="8">
        <f t="shared" si="14"/>
        <v>0.29275055508078407</v>
      </c>
      <c r="Q144"/>
      <c r="R144"/>
      <c r="S144"/>
    </row>
    <row r="145" spans="1:19" s="2" customFormat="1" x14ac:dyDescent="0.3">
      <c r="A145"/>
      <c r="B145"/>
      <c r="C145"/>
      <c r="D145"/>
      <c r="E145"/>
      <c r="F145"/>
      <c r="G145"/>
      <c r="H145"/>
      <c r="I145" s="9">
        <v>50253</v>
      </c>
      <c r="J145" s="7">
        <v>13.51899994744195</v>
      </c>
      <c r="K145" s="7">
        <v>5.781777646806507</v>
      </c>
      <c r="L145" s="7">
        <f t="shared" si="11"/>
        <v>19.300777594248459</v>
      </c>
      <c r="M145" s="2">
        <v>26.4</v>
      </c>
      <c r="N145" s="2">
        <f t="shared" si="12"/>
        <v>31.765000000000001</v>
      </c>
      <c r="O145" s="8">
        <f t="shared" si="13"/>
        <v>-0.26890993961180076</v>
      </c>
      <c r="P145" s="8">
        <f t="shared" si="14"/>
        <v>-0.39238855362038538</v>
      </c>
      <c r="Q145"/>
      <c r="R145"/>
      <c r="S145"/>
    </row>
    <row r="146" spans="1:19" s="2" customFormat="1" x14ac:dyDescent="0.3">
      <c r="A146"/>
      <c r="B146"/>
      <c r="C146"/>
      <c r="D146"/>
      <c r="E146"/>
      <c r="F146"/>
      <c r="G146"/>
      <c r="H146"/>
      <c r="I146" s="9">
        <v>50284</v>
      </c>
      <c r="J146" s="7">
        <v>14.251333024766712</v>
      </c>
      <c r="K146" s="7">
        <v>5.9028888278537321</v>
      </c>
      <c r="L146" s="7">
        <f t="shared" si="11"/>
        <v>20.154221852620445</v>
      </c>
      <c r="M146" s="2">
        <v>26.4</v>
      </c>
      <c r="N146" s="2">
        <f t="shared" si="12"/>
        <v>31.765000000000001</v>
      </c>
      <c r="O146" s="8">
        <f t="shared" si="13"/>
        <v>-0.23658250558255889</v>
      </c>
      <c r="P146" s="8">
        <f t="shared" si="14"/>
        <v>-0.36552111277757138</v>
      </c>
      <c r="Q146"/>
      <c r="R146"/>
      <c r="S146"/>
    </row>
    <row r="147" spans="1:19" s="2" customFormat="1" x14ac:dyDescent="0.3">
      <c r="A147"/>
      <c r="B147"/>
      <c r="C147"/>
      <c r="D147"/>
      <c r="E147"/>
      <c r="F147"/>
      <c r="G147"/>
      <c r="H147"/>
      <c r="I147" s="9">
        <v>50314</v>
      </c>
      <c r="J147" s="7">
        <v>14.214110798305931</v>
      </c>
      <c r="K147" s="7">
        <v>5.9689999156528044</v>
      </c>
      <c r="L147" s="7">
        <f t="shared" si="11"/>
        <v>20.183110713958737</v>
      </c>
      <c r="M147" s="2">
        <v>26.4</v>
      </c>
      <c r="N147" s="2">
        <f t="shared" si="12"/>
        <v>31.765000000000001</v>
      </c>
      <c r="O147" s="8">
        <f t="shared" si="13"/>
        <v>-0.23548823053186596</v>
      </c>
      <c r="P147" s="8">
        <f t="shared" si="14"/>
        <v>-0.36461165704521525</v>
      </c>
      <c r="Q147"/>
      <c r="R147"/>
      <c r="S147"/>
    </row>
    <row r="148" spans="1:19" s="2" customFormat="1" x14ac:dyDescent="0.3">
      <c r="A148"/>
      <c r="B148"/>
      <c r="C148"/>
      <c r="D148"/>
      <c r="E148"/>
      <c r="F148"/>
      <c r="G148"/>
      <c r="H148"/>
      <c r="I148" s="9">
        <v>50345</v>
      </c>
      <c r="J148" s="7">
        <v>13.559777365790472</v>
      </c>
      <c r="K148" s="7">
        <v>5.8676665094163702</v>
      </c>
      <c r="L148" s="7">
        <f t="shared" si="11"/>
        <v>19.427443875206841</v>
      </c>
      <c r="M148" s="2">
        <v>26.4</v>
      </c>
      <c r="N148" s="2">
        <f t="shared" si="12"/>
        <v>31.765000000000001</v>
      </c>
      <c r="O148" s="8">
        <f t="shared" si="13"/>
        <v>-0.26411197442398326</v>
      </c>
      <c r="P148" s="8">
        <f t="shared" si="14"/>
        <v>-0.38840094836433681</v>
      </c>
      <c r="Q148"/>
      <c r="R148"/>
      <c r="S148"/>
    </row>
    <row r="149" spans="1:19" s="2" customFormat="1" x14ac:dyDescent="0.3">
      <c r="A149"/>
      <c r="B149"/>
      <c r="C149"/>
      <c r="D149"/>
      <c r="E149"/>
      <c r="F149"/>
      <c r="G149"/>
      <c r="H149"/>
      <c r="I149" s="9">
        <v>50375</v>
      </c>
      <c r="J149" s="7">
        <v>12.091221915351019</v>
      </c>
      <c r="K149" s="7">
        <v>5.7229998376634406</v>
      </c>
      <c r="L149" s="7">
        <f t="shared" si="11"/>
        <v>17.814221753014458</v>
      </c>
      <c r="M149" s="2">
        <v>26.4</v>
      </c>
      <c r="N149" s="2">
        <f t="shared" si="12"/>
        <v>31.765000000000001</v>
      </c>
      <c r="O149" s="8">
        <f t="shared" si="13"/>
        <v>-0.32521887299187657</v>
      </c>
      <c r="P149" s="8">
        <f t="shared" si="14"/>
        <v>-0.43918710048750331</v>
      </c>
      <c r="Q149"/>
      <c r="R149"/>
      <c r="S149"/>
    </row>
    <row r="150" spans="1:19" s="2" customFormat="1" x14ac:dyDescent="0.3">
      <c r="A150"/>
      <c r="B150"/>
      <c r="C150"/>
      <c r="D150"/>
      <c r="E150"/>
      <c r="F150"/>
      <c r="G150"/>
      <c r="H150"/>
      <c r="I150" s="9">
        <v>50406</v>
      </c>
      <c r="J150" s="7">
        <v>16.800666173299163</v>
      </c>
      <c r="K150" s="7">
        <v>9.6616668701171839</v>
      </c>
      <c r="L150" s="7">
        <f t="shared" si="11"/>
        <v>26.462333043416347</v>
      </c>
      <c r="M150" s="2">
        <v>26.4</v>
      </c>
      <c r="N150" s="2">
        <f t="shared" si="12"/>
        <v>31.765000000000001</v>
      </c>
      <c r="O150" s="8">
        <f t="shared" si="13"/>
        <v>2.3611001294070455E-3</v>
      </c>
      <c r="P150" s="8">
        <f t="shared" si="14"/>
        <v>-0.1669342659085048</v>
      </c>
      <c r="Q150"/>
      <c r="R150"/>
      <c r="S150"/>
    </row>
    <row r="151" spans="1:19" s="2" customFormat="1" x14ac:dyDescent="0.3">
      <c r="A151"/>
      <c r="B151"/>
      <c r="C151"/>
      <c r="D151"/>
      <c r="E151"/>
      <c r="F151"/>
      <c r="G151"/>
      <c r="H151"/>
      <c r="I151" s="9">
        <v>50437</v>
      </c>
      <c r="J151" s="7">
        <v>26.842667261759445</v>
      </c>
      <c r="K151" s="7">
        <v>9.3839998245239222</v>
      </c>
      <c r="L151" s="7">
        <f t="shared" si="11"/>
        <v>36.226667086283371</v>
      </c>
      <c r="M151" s="2">
        <v>26.4</v>
      </c>
      <c r="N151" s="2">
        <f t="shared" si="12"/>
        <v>31.765000000000001</v>
      </c>
      <c r="O151" s="8">
        <f t="shared" si="13"/>
        <v>0.37222223811679434</v>
      </c>
      <c r="P151" s="8">
        <f t="shared" si="14"/>
        <v>0.14045858921087273</v>
      </c>
      <c r="Q151"/>
      <c r="R151"/>
      <c r="S151"/>
    </row>
    <row r="152" spans="1:19" s="2" customFormat="1" x14ac:dyDescent="0.3">
      <c r="A152"/>
      <c r="B152"/>
      <c r="C152"/>
      <c r="D152"/>
      <c r="E152"/>
      <c r="F152"/>
      <c r="G152"/>
      <c r="H152"/>
      <c r="I152" s="9">
        <v>50465</v>
      </c>
      <c r="J152" s="7">
        <v>25.585999806722</v>
      </c>
      <c r="K152" s="7">
        <v>9.1863330205281564</v>
      </c>
      <c r="L152" s="7">
        <f t="shared" si="11"/>
        <v>34.772332827250153</v>
      </c>
      <c r="M152" s="2">
        <v>26.4</v>
      </c>
      <c r="N152" s="2">
        <f t="shared" si="12"/>
        <v>31.765000000000001</v>
      </c>
      <c r="O152" s="8">
        <f t="shared" si="13"/>
        <v>0.31713381921402095</v>
      </c>
      <c r="P152" s="8">
        <f t="shared" si="14"/>
        <v>9.4674416094763236E-2</v>
      </c>
      <c r="Q152"/>
      <c r="R152"/>
      <c r="S152"/>
    </row>
    <row r="153" spans="1:19" s="2" customFormat="1" x14ac:dyDescent="0.3">
      <c r="A153"/>
      <c r="B153"/>
      <c r="C153"/>
      <c r="D153"/>
      <c r="E153"/>
      <c r="F153"/>
      <c r="G153"/>
      <c r="H153"/>
      <c r="I153" s="9">
        <v>50496</v>
      </c>
      <c r="J153" s="7">
        <v>27.47333272298178</v>
      </c>
      <c r="K153" s="7">
        <v>9.2819999059041329</v>
      </c>
      <c r="L153" s="7">
        <f t="shared" si="11"/>
        <v>36.75533262888591</v>
      </c>
      <c r="M153" s="2">
        <v>26.4</v>
      </c>
      <c r="N153" s="2">
        <f t="shared" si="12"/>
        <v>31.765000000000001</v>
      </c>
      <c r="O153" s="8">
        <f t="shared" si="13"/>
        <v>0.39224744806386025</v>
      </c>
      <c r="P153" s="8">
        <f t="shared" si="14"/>
        <v>0.15710160959817121</v>
      </c>
      <c r="Q153"/>
      <c r="R153"/>
      <c r="S153"/>
    </row>
    <row r="154" spans="1:19" s="2" customFormat="1" x14ac:dyDescent="0.3">
      <c r="A154"/>
      <c r="B154"/>
      <c r="C154"/>
      <c r="D154"/>
      <c r="E154"/>
      <c r="F154"/>
      <c r="G154"/>
      <c r="H154"/>
      <c r="I154" s="9">
        <v>50526</v>
      </c>
      <c r="J154" s="7">
        <v>29.981999715169273</v>
      </c>
      <c r="K154" s="7">
        <v>9.5073334376017264</v>
      </c>
      <c r="L154" s="7">
        <f t="shared" si="11"/>
        <v>39.489333152770996</v>
      </c>
      <c r="M154" s="2">
        <v>26.4</v>
      </c>
      <c r="N154" s="2">
        <f t="shared" si="12"/>
        <v>31.765000000000001</v>
      </c>
      <c r="O154" s="8">
        <f t="shared" si="13"/>
        <v>0.49580807396859838</v>
      </c>
      <c r="P154" s="8">
        <f t="shared" si="14"/>
        <v>0.24317119952057276</v>
      </c>
      <c r="Q154"/>
      <c r="R154"/>
      <c r="S154"/>
    </row>
    <row r="155" spans="1:19" s="2" customFormat="1" x14ac:dyDescent="0.3">
      <c r="A155"/>
      <c r="B155"/>
      <c r="C155"/>
      <c r="D155"/>
      <c r="E155"/>
      <c r="F155"/>
      <c r="G155"/>
      <c r="H155"/>
      <c r="I155" s="9">
        <v>50557</v>
      </c>
      <c r="J155" s="7">
        <v>33.293001174926758</v>
      </c>
      <c r="K155" s="7">
        <v>4.8043332099914569</v>
      </c>
      <c r="L155" s="7">
        <f t="shared" si="11"/>
        <v>38.097334384918213</v>
      </c>
      <c r="M155" s="2">
        <v>26.4</v>
      </c>
      <c r="N155" s="2">
        <f t="shared" si="12"/>
        <v>31.765000000000001</v>
      </c>
      <c r="O155" s="8">
        <f t="shared" si="13"/>
        <v>0.44308084791356883</v>
      </c>
      <c r="P155" s="8">
        <f t="shared" si="14"/>
        <v>0.19934942184537108</v>
      </c>
      <c r="Q155"/>
      <c r="R155"/>
      <c r="S155"/>
    </row>
    <row r="156" spans="1:19" s="2" customFormat="1" x14ac:dyDescent="0.3">
      <c r="A156"/>
      <c r="B156"/>
      <c r="C156"/>
      <c r="D156"/>
      <c r="E156"/>
      <c r="F156"/>
      <c r="G156"/>
      <c r="H156"/>
      <c r="I156" s="9">
        <v>50587</v>
      </c>
      <c r="J156" s="7">
        <v>34.122332255045563</v>
      </c>
      <c r="K156" s="7">
        <v>7.2263334592183419</v>
      </c>
      <c r="L156" s="7">
        <f t="shared" si="11"/>
        <v>41.348665714263902</v>
      </c>
      <c r="M156" s="2">
        <v>26.4</v>
      </c>
      <c r="N156" s="2">
        <f t="shared" si="12"/>
        <v>31.765000000000001</v>
      </c>
      <c r="O156" s="8">
        <f t="shared" si="13"/>
        <v>0.56623733766151152</v>
      </c>
      <c r="P156" s="8">
        <f t="shared" si="14"/>
        <v>0.3017052011416308</v>
      </c>
      <c r="Q156"/>
      <c r="R156"/>
      <c r="S156"/>
    </row>
    <row r="157" spans="1:19" s="2" customFormat="1" x14ac:dyDescent="0.3">
      <c r="A157"/>
      <c r="B157"/>
      <c r="C157"/>
      <c r="D157"/>
      <c r="E157"/>
      <c r="F157"/>
      <c r="G157"/>
      <c r="H157"/>
      <c r="I157" s="9">
        <v>50618</v>
      </c>
      <c r="J157" s="7">
        <v>13.601999918619793</v>
      </c>
      <c r="K157" s="7">
        <v>5.8223331769307478</v>
      </c>
      <c r="L157" s="7">
        <f t="shared" si="11"/>
        <v>19.424333095550541</v>
      </c>
      <c r="M157" s="2">
        <v>26.4</v>
      </c>
      <c r="N157" s="2">
        <f t="shared" si="12"/>
        <v>31.765000000000001</v>
      </c>
      <c r="O157" s="8">
        <f t="shared" si="13"/>
        <v>-0.26422980698672194</v>
      </c>
      <c r="P157" s="8">
        <f t="shared" si="14"/>
        <v>-0.38849887940971073</v>
      </c>
      <c r="Q157"/>
      <c r="R157"/>
      <c r="S157"/>
    </row>
    <row r="158" spans="1:19" s="2" customFormat="1" x14ac:dyDescent="0.3">
      <c r="A158"/>
      <c r="B158"/>
      <c r="C158"/>
      <c r="D158"/>
      <c r="E158"/>
      <c r="F158"/>
      <c r="G158"/>
      <c r="H158"/>
      <c r="I158" s="9">
        <v>50649</v>
      </c>
      <c r="J158" s="7">
        <v>14.337999661763511</v>
      </c>
      <c r="K158" s="7">
        <v>5.9436666170756016</v>
      </c>
      <c r="L158" s="7">
        <f t="shared" si="11"/>
        <v>20.281666278839111</v>
      </c>
      <c r="M158" s="2">
        <v>26.4</v>
      </c>
      <c r="N158" s="2">
        <f t="shared" si="12"/>
        <v>31.765000000000001</v>
      </c>
      <c r="O158" s="8">
        <f t="shared" si="13"/>
        <v>-0.23175506519548816</v>
      </c>
      <c r="P158" s="8">
        <f t="shared" si="14"/>
        <v>-0.36150901058274476</v>
      </c>
      <c r="Q158"/>
      <c r="R158"/>
      <c r="S158"/>
    </row>
    <row r="159" spans="1:19" s="2" customFormat="1" x14ac:dyDescent="0.3">
      <c r="A159"/>
      <c r="B159"/>
      <c r="C159"/>
      <c r="D159"/>
      <c r="E159"/>
      <c r="F159"/>
      <c r="G159"/>
      <c r="H159"/>
      <c r="I159" s="9">
        <v>50679</v>
      </c>
      <c r="J159" s="7">
        <v>14.304333051045731</v>
      </c>
      <c r="K159" s="7">
        <v>6.0099999109903965</v>
      </c>
      <c r="L159" s="7">
        <f t="shared" si="11"/>
        <v>20.314332962036126</v>
      </c>
      <c r="M159" s="2">
        <v>26.4</v>
      </c>
      <c r="N159" s="2">
        <f t="shared" si="12"/>
        <v>31.765000000000001</v>
      </c>
      <c r="O159" s="8">
        <f t="shared" si="13"/>
        <v>-0.23051769083196494</v>
      </c>
      <c r="P159" s="8">
        <f t="shared" si="14"/>
        <v>-0.36048062452270968</v>
      </c>
      <c r="Q159"/>
      <c r="R159"/>
      <c r="S159"/>
    </row>
    <row r="160" spans="1:19" s="2" customFormat="1" x14ac:dyDescent="0.3">
      <c r="A160"/>
      <c r="B160"/>
      <c r="C160"/>
      <c r="D160"/>
      <c r="E160"/>
      <c r="F160"/>
      <c r="G160"/>
      <c r="H160"/>
      <c r="I160" s="9">
        <v>50710</v>
      </c>
      <c r="J160" s="7">
        <v>13.648332913716633</v>
      </c>
      <c r="K160" s="7">
        <v>5.9079998334248884</v>
      </c>
      <c r="L160" s="7">
        <f t="shared" si="11"/>
        <v>19.556332747141521</v>
      </c>
      <c r="M160" s="2">
        <v>26.4</v>
      </c>
      <c r="N160" s="2">
        <f t="shared" si="12"/>
        <v>31.765000000000001</v>
      </c>
      <c r="O160" s="8">
        <f t="shared" si="13"/>
        <v>-0.25922982018403329</v>
      </c>
      <c r="P160" s="8">
        <f t="shared" si="14"/>
        <v>-0.38434337329949564</v>
      </c>
      <c r="Q160"/>
      <c r="R160"/>
      <c r="S160"/>
    </row>
    <row r="161" spans="1:19" s="2" customFormat="1" x14ac:dyDescent="0.3">
      <c r="A161"/>
      <c r="B161"/>
      <c r="C161"/>
      <c r="D161"/>
      <c r="E161"/>
      <c r="F161"/>
      <c r="G161"/>
      <c r="H161"/>
      <c r="I161" s="9">
        <v>50740</v>
      </c>
      <c r="J161" s="7">
        <v>12.173666318257649</v>
      </c>
      <c r="K161" s="7">
        <v>5.7629998524983748</v>
      </c>
      <c r="L161" s="7">
        <f t="shared" si="11"/>
        <v>17.936666170756023</v>
      </c>
      <c r="M161" s="2">
        <v>26.4</v>
      </c>
      <c r="N161" s="2">
        <f t="shared" si="12"/>
        <v>31.765000000000001</v>
      </c>
      <c r="O161" s="8">
        <f t="shared" si="13"/>
        <v>-0.32058082686530209</v>
      </c>
      <c r="P161" s="8">
        <f t="shared" si="14"/>
        <v>-0.43533240450949084</v>
      </c>
      <c r="Q161"/>
      <c r="R161"/>
      <c r="S161"/>
    </row>
    <row r="162" spans="1:19" s="2" customFormat="1" x14ac:dyDescent="0.3">
      <c r="A162"/>
      <c r="B162"/>
      <c r="C162"/>
      <c r="D162"/>
      <c r="E162"/>
      <c r="F162"/>
      <c r="G162"/>
      <c r="H162"/>
      <c r="I162" s="9">
        <v>50771</v>
      </c>
      <c r="J162" s="7">
        <v>16.917443805270736</v>
      </c>
      <c r="K162" s="7">
        <v>9.7171112696329711</v>
      </c>
      <c r="L162" s="7">
        <f t="shared" si="11"/>
        <v>26.634555074903709</v>
      </c>
      <c r="M162" s="2">
        <v>26.4</v>
      </c>
      <c r="N162" s="2">
        <f t="shared" si="12"/>
        <v>31.765000000000001</v>
      </c>
      <c r="O162" s="8">
        <f t="shared" si="13"/>
        <v>8.8846619281708339E-3</v>
      </c>
      <c r="P162" s="8">
        <f t="shared" si="14"/>
        <v>-0.1615125114149627</v>
      </c>
      <c r="Q162"/>
      <c r="R162"/>
      <c r="S162"/>
    </row>
    <row r="163" spans="1:19" s="2" customFormat="1" x14ac:dyDescent="0.3">
      <c r="A163"/>
      <c r="B163"/>
      <c r="C163"/>
      <c r="D163"/>
      <c r="E163"/>
      <c r="F163"/>
      <c r="G163"/>
      <c r="H163"/>
      <c r="I163" s="9">
        <v>50802</v>
      </c>
      <c r="J163" s="7">
        <v>27.033445146348747</v>
      </c>
      <c r="K163" s="7">
        <v>9.4396664301554321</v>
      </c>
      <c r="L163" s="7">
        <f t="shared" si="11"/>
        <v>36.473111576504181</v>
      </c>
      <c r="M163" s="2">
        <v>26.4</v>
      </c>
      <c r="N163" s="2">
        <f t="shared" si="12"/>
        <v>31.765000000000001</v>
      </c>
      <c r="O163" s="8">
        <f t="shared" si="13"/>
        <v>0.38155725668576457</v>
      </c>
      <c r="P163" s="8">
        <f t="shared" si="14"/>
        <v>0.14821695502925158</v>
      </c>
      <c r="Q163"/>
      <c r="R163"/>
      <c r="S163"/>
    </row>
    <row r="164" spans="1:19" s="2" customFormat="1" x14ac:dyDescent="0.3">
      <c r="A164"/>
      <c r="B164"/>
      <c r="C164"/>
      <c r="D164"/>
      <c r="E164"/>
      <c r="F164"/>
      <c r="G164"/>
      <c r="H164"/>
      <c r="I164" s="9">
        <v>50830</v>
      </c>
      <c r="J164" s="7">
        <v>25.774999830457894</v>
      </c>
      <c r="K164" s="7">
        <v>9.2418885760837117</v>
      </c>
      <c r="L164" s="7">
        <f t="shared" si="11"/>
        <v>35.016888406541604</v>
      </c>
      <c r="M164" s="2">
        <v>26.4</v>
      </c>
      <c r="N164" s="2">
        <f t="shared" si="12"/>
        <v>31.765000000000001</v>
      </c>
      <c r="O164" s="8">
        <f t="shared" si="13"/>
        <v>0.32639728812657598</v>
      </c>
      <c r="P164" s="8">
        <f t="shared" si="14"/>
        <v>0.10237331674930283</v>
      </c>
      <c r="Q164"/>
      <c r="R164"/>
      <c r="S164"/>
    </row>
    <row r="165" spans="1:19" s="2" customFormat="1" x14ac:dyDescent="0.3">
      <c r="A165"/>
      <c r="B165"/>
      <c r="C165"/>
      <c r="D165"/>
      <c r="E165"/>
      <c r="F165"/>
      <c r="G165"/>
      <c r="H165"/>
      <c r="I165" s="9">
        <v>50861</v>
      </c>
      <c r="J165" s="7">
        <v>27.667888217502181</v>
      </c>
      <c r="K165" s="7">
        <v>9.3379998736911336</v>
      </c>
      <c r="L165" s="7">
        <f t="shared" si="11"/>
        <v>37.005888091193313</v>
      </c>
      <c r="M165" s="2">
        <v>26.4</v>
      </c>
      <c r="N165" s="2">
        <f t="shared" si="12"/>
        <v>31.765000000000001</v>
      </c>
      <c r="O165" s="8">
        <f t="shared" si="13"/>
        <v>0.40173818527247396</v>
      </c>
      <c r="P165" s="8">
        <f t="shared" si="14"/>
        <v>0.16498939370984766</v>
      </c>
      <c r="Q165"/>
      <c r="R165"/>
      <c r="S165"/>
    </row>
    <row r="166" spans="1:19" s="2" customFormat="1" x14ac:dyDescent="0.3">
      <c r="A166"/>
      <c r="B166"/>
      <c r="C166"/>
      <c r="D166"/>
      <c r="E166"/>
      <c r="F166"/>
      <c r="G166"/>
      <c r="H166"/>
      <c r="I166" s="9">
        <v>50891</v>
      </c>
      <c r="J166" s="7">
        <v>30.180333031548397</v>
      </c>
      <c r="K166" s="7">
        <v>9.5632223553127726</v>
      </c>
      <c r="L166" s="7">
        <f t="shared" si="11"/>
        <v>39.743555386861168</v>
      </c>
      <c r="M166" s="2">
        <v>26.4</v>
      </c>
      <c r="N166" s="2">
        <f t="shared" si="12"/>
        <v>31.765000000000001</v>
      </c>
      <c r="O166" s="8">
        <f t="shared" si="13"/>
        <v>0.50543770404777155</v>
      </c>
      <c r="P166" s="8">
        <f t="shared" si="14"/>
        <v>0.25117441797138884</v>
      </c>
      <c r="Q166"/>
      <c r="R166"/>
      <c r="S166"/>
    </row>
    <row r="167" spans="1:19" s="2" customFormat="1" x14ac:dyDescent="0.3">
      <c r="A167"/>
      <c r="B167"/>
      <c r="C167"/>
      <c r="D167"/>
      <c r="E167"/>
      <c r="F167"/>
      <c r="G167"/>
      <c r="H167"/>
      <c r="I167" s="9">
        <v>50922</v>
      </c>
      <c r="J167" s="7">
        <v>33.527667999267578</v>
      </c>
      <c r="K167" s="7">
        <v>4.8328887621561707</v>
      </c>
      <c r="L167" s="7">
        <f t="shared" si="11"/>
        <v>38.360556761423751</v>
      </c>
      <c r="M167" s="2">
        <v>26.4</v>
      </c>
      <c r="N167" s="2">
        <f t="shared" si="12"/>
        <v>31.765000000000001</v>
      </c>
      <c r="O167" s="8">
        <f t="shared" si="13"/>
        <v>0.4530513924781725</v>
      </c>
      <c r="P167" s="8">
        <f t="shared" si="14"/>
        <v>0.2076359754894932</v>
      </c>
      <c r="Q167"/>
      <c r="R167"/>
      <c r="S167"/>
    </row>
    <row r="168" spans="1:19" s="2" customFormat="1" x14ac:dyDescent="0.3">
      <c r="A168"/>
      <c r="B168"/>
      <c r="C168"/>
      <c r="D168"/>
      <c r="E168"/>
      <c r="F168"/>
      <c r="G168"/>
      <c r="H168"/>
      <c r="I168" s="9">
        <v>50952</v>
      </c>
      <c r="J168" s="7">
        <v>34.357887691921647</v>
      </c>
      <c r="K168" s="7">
        <v>7.2752223544650594</v>
      </c>
      <c r="L168" s="7">
        <f t="shared" si="11"/>
        <v>41.633110046386705</v>
      </c>
      <c r="M168" s="2">
        <v>26.4</v>
      </c>
      <c r="N168" s="2">
        <f t="shared" si="12"/>
        <v>31.765000000000001</v>
      </c>
      <c r="O168" s="8">
        <f t="shared" si="13"/>
        <v>0.57701174418131473</v>
      </c>
      <c r="P168" s="8">
        <f t="shared" si="14"/>
        <v>0.31065984720247775</v>
      </c>
      <c r="Q168"/>
      <c r="R168"/>
      <c r="S168"/>
    </row>
    <row r="169" spans="1:19" s="2" customFormat="1" x14ac:dyDescent="0.3">
      <c r="A169"/>
      <c r="B169"/>
      <c r="C169"/>
      <c r="D169"/>
      <c r="E169"/>
      <c r="F169"/>
      <c r="G169"/>
      <c r="H169"/>
      <c r="I169" s="9">
        <v>50983</v>
      </c>
      <c r="J169" s="7">
        <v>13.684999889797636</v>
      </c>
      <c r="K169" s="7">
        <v>5.8628887070549887</v>
      </c>
      <c r="L169" s="7">
        <f t="shared" si="11"/>
        <v>19.547888596852623</v>
      </c>
      <c r="M169" s="2">
        <v>26.4</v>
      </c>
      <c r="N169" s="2">
        <f t="shared" si="12"/>
        <v>31.765000000000001</v>
      </c>
      <c r="O169" s="8">
        <f t="shared" si="13"/>
        <v>-0.259549674361643</v>
      </c>
      <c r="P169" s="8">
        <f t="shared" si="14"/>
        <v>-0.38460920519903596</v>
      </c>
      <c r="Q169"/>
      <c r="R169"/>
      <c r="S169"/>
    </row>
    <row r="170" spans="1:19" s="2" customFormat="1" x14ac:dyDescent="0.3">
      <c r="A170"/>
      <c r="B170"/>
      <c r="C170"/>
      <c r="D170"/>
      <c r="E170"/>
      <c r="F170"/>
      <c r="G170"/>
      <c r="H170"/>
      <c r="I170" s="9">
        <v>51014</v>
      </c>
      <c r="J170" s="7">
        <v>14.424666298760311</v>
      </c>
      <c r="K170" s="7">
        <v>5.9844444062974711</v>
      </c>
      <c r="L170" s="7">
        <f t="shared" si="11"/>
        <v>20.409110705057781</v>
      </c>
      <c r="M170" s="2">
        <v>26.4</v>
      </c>
      <c r="N170" s="2">
        <f t="shared" si="12"/>
        <v>31.765000000000001</v>
      </c>
      <c r="O170" s="8">
        <f t="shared" si="13"/>
        <v>-0.22692762480841733</v>
      </c>
      <c r="P170" s="8">
        <f t="shared" si="14"/>
        <v>-0.35749690838791814</v>
      </c>
      <c r="Q170"/>
      <c r="R170"/>
      <c r="S170"/>
    </row>
    <row r="171" spans="1:19" s="2" customFormat="1" x14ac:dyDescent="0.3">
      <c r="A171"/>
      <c r="B171"/>
      <c r="C171"/>
      <c r="D171"/>
      <c r="E171"/>
      <c r="F171"/>
      <c r="G171"/>
      <c r="H171"/>
      <c r="I171" s="9">
        <v>51044</v>
      </c>
      <c r="J171" s="7">
        <v>14.39455530378553</v>
      </c>
      <c r="K171" s="7">
        <v>6.0509999063279887</v>
      </c>
      <c r="L171" s="7">
        <f t="shared" si="11"/>
        <v>20.445555210113518</v>
      </c>
      <c r="M171" s="2">
        <v>26.4</v>
      </c>
      <c r="N171" s="2">
        <f t="shared" si="12"/>
        <v>31.765000000000001</v>
      </c>
      <c r="O171" s="8">
        <f t="shared" si="13"/>
        <v>-0.22554715113206369</v>
      </c>
      <c r="P171" s="8">
        <f t="shared" si="14"/>
        <v>-0.35634959200020411</v>
      </c>
      <c r="Q171"/>
      <c r="R171"/>
      <c r="S171"/>
    </row>
    <row r="172" spans="1:19" s="2" customFormat="1" x14ac:dyDescent="0.3">
      <c r="A172"/>
      <c r="B172"/>
      <c r="C172"/>
      <c r="D172"/>
      <c r="E172"/>
      <c r="F172"/>
      <c r="G172"/>
      <c r="H172"/>
      <c r="I172" s="9">
        <v>51075</v>
      </c>
      <c r="J172" s="7">
        <v>13.736888461642794</v>
      </c>
      <c r="K172" s="7">
        <v>5.9483331574334066</v>
      </c>
      <c r="L172" s="7">
        <f t="shared" si="11"/>
        <v>19.685221619076202</v>
      </c>
      <c r="M172" s="2">
        <v>26.4</v>
      </c>
      <c r="N172" s="2">
        <f t="shared" si="12"/>
        <v>31.765000000000001</v>
      </c>
      <c r="O172" s="8">
        <f t="shared" si="13"/>
        <v>-0.2543476659440832</v>
      </c>
      <c r="P172" s="8">
        <f t="shared" si="14"/>
        <v>-0.38028579823465447</v>
      </c>
      <c r="Q172"/>
      <c r="R172"/>
      <c r="S172"/>
    </row>
    <row r="173" spans="1:19" s="2" customFormat="1" x14ac:dyDescent="0.3">
      <c r="A173"/>
      <c r="B173"/>
      <c r="C173"/>
      <c r="D173"/>
      <c r="E173"/>
      <c r="F173"/>
      <c r="G173"/>
      <c r="H173"/>
      <c r="I173" s="9">
        <v>51105</v>
      </c>
      <c r="J173" s="7">
        <v>12.256110721164278</v>
      </c>
      <c r="K173" s="7">
        <v>5.802999867333309</v>
      </c>
      <c r="L173" s="7">
        <f t="shared" si="11"/>
        <v>18.059110588497589</v>
      </c>
      <c r="M173" s="2">
        <v>26.4</v>
      </c>
      <c r="N173" s="2">
        <f t="shared" si="12"/>
        <v>31.765000000000001</v>
      </c>
      <c r="O173" s="8">
        <f t="shared" si="13"/>
        <v>-0.31594278073872761</v>
      </c>
      <c r="P173" s="8">
        <f t="shared" si="14"/>
        <v>-0.43147770853147838</v>
      </c>
      <c r="Q173"/>
      <c r="R173"/>
      <c r="S173"/>
    </row>
    <row r="174" spans="1:19" s="2" customFormat="1" x14ac:dyDescent="0.3">
      <c r="A174"/>
      <c r="B174"/>
      <c r="C174"/>
      <c r="D174"/>
      <c r="E174"/>
      <c r="F174"/>
      <c r="G174"/>
      <c r="H174"/>
      <c r="I174" s="9">
        <v>51136</v>
      </c>
      <c r="J174" s="7">
        <v>17.034221437242309</v>
      </c>
      <c r="K174" s="7">
        <v>9.7725556691487583</v>
      </c>
      <c r="L174" s="7">
        <f t="shared" si="11"/>
        <v>26.806777106391067</v>
      </c>
      <c r="M174" s="2">
        <v>26.4</v>
      </c>
      <c r="N174" s="2">
        <f t="shared" si="12"/>
        <v>31.765000000000001</v>
      </c>
      <c r="O174" s="8">
        <f t="shared" si="13"/>
        <v>1.54082237269344E-2</v>
      </c>
      <c r="P174" s="8">
        <f t="shared" si="14"/>
        <v>-0.15609075692142083</v>
      </c>
      <c r="Q174"/>
      <c r="R174"/>
      <c r="S174"/>
    </row>
    <row r="175" spans="1:19" s="2" customFormat="1" x14ac:dyDescent="0.3">
      <c r="A175"/>
      <c r="B175"/>
      <c r="C175"/>
      <c r="D175"/>
      <c r="E175"/>
      <c r="F175"/>
      <c r="G175"/>
      <c r="H175"/>
      <c r="I175" s="9">
        <v>51167</v>
      </c>
      <c r="J175" s="7">
        <v>27.224223030938049</v>
      </c>
      <c r="K175" s="7">
        <v>9.4953330357869419</v>
      </c>
      <c r="L175" s="7">
        <f t="shared" si="11"/>
        <v>36.719556066724991</v>
      </c>
      <c r="M175" s="2">
        <v>26.4</v>
      </c>
      <c r="N175" s="2">
        <f t="shared" si="12"/>
        <v>31.765000000000001</v>
      </c>
      <c r="O175" s="8">
        <f t="shared" si="13"/>
        <v>0.39089227525473458</v>
      </c>
      <c r="P175" s="8">
        <f t="shared" si="14"/>
        <v>0.15597532084763066</v>
      </c>
      <c r="Q175"/>
      <c r="R175"/>
      <c r="S175"/>
    </row>
    <row r="176" spans="1:19" s="2" customFormat="1" x14ac:dyDescent="0.3">
      <c r="A176"/>
      <c r="B176"/>
      <c r="C176"/>
      <c r="D176"/>
      <c r="E176"/>
      <c r="F176"/>
      <c r="G176"/>
      <c r="H176"/>
      <c r="I176" s="9">
        <v>51196</v>
      </c>
      <c r="J176" s="7">
        <v>25.963999854193787</v>
      </c>
      <c r="K176" s="7">
        <v>9.2974441316392671</v>
      </c>
      <c r="L176" s="7">
        <f t="shared" si="11"/>
        <v>35.261443985833054</v>
      </c>
      <c r="M176" s="2">
        <v>26.4</v>
      </c>
      <c r="N176" s="2">
        <f t="shared" si="12"/>
        <v>31.765000000000001</v>
      </c>
      <c r="O176" s="8">
        <f t="shared" si="13"/>
        <v>0.33566075703913101</v>
      </c>
      <c r="P176" s="8">
        <f t="shared" si="14"/>
        <v>0.11007221740384243</v>
      </c>
      <c r="Q176"/>
      <c r="R176"/>
      <c r="S176"/>
    </row>
    <row r="177" spans="1:19" s="2" customFormat="1" x14ac:dyDescent="0.3">
      <c r="A177"/>
      <c r="B177"/>
      <c r="C177"/>
      <c r="D177"/>
      <c r="E177"/>
      <c r="F177"/>
      <c r="G177"/>
      <c r="H177"/>
      <c r="I177" s="9">
        <v>51227</v>
      </c>
      <c r="J177" s="7">
        <v>27.862443712022582</v>
      </c>
      <c r="K177" s="7">
        <v>9.3939998414781343</v>
      </c>
      <c r="L177" s="7">
        <f t="shared" si="11"/>
        <v>37.256443553500716</v>
      </c>
      <c r="M177" s="2">
        <v>26.4</v>
      </c>
      <c r="N177" s="2">
        <f t="shared" si="12"/>
        <v>31.765000000000001</v>
      </c>
      <c r="O177" s="8">
        <f t="shared" si="13"/>
        <v>0.41122892248108789</v>
      </c>
      <c r="P177" s="8">
        <f t="shared" si="14"/>
        <v>0.17287717782152412</v>
      </c>
      <c r="Q177"/>
      <c r="R177"/>
      <c r="S177"/>
    </row>
    <row r="178" spans="1:19" s="2" customFormat="1" x14ac:dyDescent="0.3">
      <c r="A178"/>
      <c r="B178"/>
      <c r="C178"/>
      <c r="D178"/>
      <c r="E178"/>
      <c r="F178"/>
      <c r="G178"/>
      <c r="H178"/>
      <c r="I178" s="9">
        <v>51257</v>
      </c>
      <c r="J178" s="7">
        <v>30.378666347927521</v>
      </c>
      <c r="K178" s="7">
        <v>9.6191112730238189</v>
      </c>
      <c r="L178" s="7">
        <f t="shared" si="11"/>
        <v>39.997777620951339</v>
      </c>
      <c r="M178" s="2">
        <v>26.4</v>
      </c>
      <c r="N178" s="2">
        <f t="shared" si="12"/>
        <v>31.765000000000001</v>
      </c>
      <c r="O178" s="8">
        <f t="shared" si="13"/>
        <v>0.51506733412694472</v>
      </c>
      <c r="P178" s="8">
        <f t="shared" si="14"/>
        <v>0.25917763642220493</v>
      </c>
      <c r="Q178"/>
      <c r="R178"/>
      <c r="S178"/>
    </row>
    <row r="179" spans="1:19" s="2" customFormat="1" x14ac:dyDescent="0.3">
      <c r="A179"/>
      <c r="B179"/>
      <c r="C179"/>
      <c r="D179"/>
      <c r="E179"/>
      <c r="F179"/>
      <c r="G179"/>
      <c r="H179"/>
      <c r="I179" s="9">
        <v>51288</v>
      </c>
      <c r="J179" s="7">
        <v>33.762334823608398</v>
      </c>
      <c r="K179" s="7">
        <v>4.8614443143208845</v>
      </c>
      <c r="L179" s="7">
        <f t="shared" si="11"/>
        <v>38.623779137929283</v>
      </c>
      <c r="M179" s="2">
        <v>26.4</v>
      </c>
      <c r="N179" s="2">
        <f t="shared" si="12"/>
        <v>31.765000000000001</v>
      </c>
      <c r="O179" s="8">
        <f t="shared" si="13"/>
        <v>0.46302193704277594</v>
      </c>
      <c r="P179" s="8">
        <f t="shared" si="14"/>
        <v>0.21592252913361509</v>
      </c>
      <c r="Q179"/>
      <c r="R179"/>
      <c r="S179"/>
    </row>
    <row r="180" spans="1:19" s="2" customFormat="1" x14ac:dyDescent="0.3">
      <c r="A180"/>
      <c r="B180"/>
      <c r="C180"/>
      <c r="D180"/>
      <c r="E180"/>
      <c r="F180"/>
      <c r="G180"/>
      <c r="H180"/>
      <c r="I180" s="9">
        <v>51318</v>
      </c>
      <c r="J180" s="7">
        <v>34.59344312879773</v>
      </c>
      <c r="K180" s="7">
        <v>7.3241112497117768</v>
      </c>
      <c r="L180" s="7">
        <f t="shared" si="11"/>
        <v>41.917554378509507</v>
      </c>
      <c r="M180" s="2">
        <v>26.4</v>
      </c>
      <c r="N180" s="2">
        <f t="shared" si="12"/>
        <v>31.765000000000001</v>
      </c>
      <c r="O180" s="8">
        <f t="shared" si="13"/>
        <v>0.58778615070111773</v>
      </c>
      <c r="P180" s="8">
        <f t="shared" si="14"/>
        <v>0.31961449326332469</v>
      </c>
      <c r="Q180"/>
      <c r="R180"/>
      <c r="S180"/>
    </row>
    <row r="181" spans="1:19" s="2" customFormat="1" x14ac:dyDescent="0.3">
      <c r="A181"/>
      <c r="B181"/>
      <c r="C181"/>
      <c r="D181"/>
      <c r="E181"/>
      <c r="F181"/>
      <c r="G181"/>
      <c r="H181"/>
      <c r="I181" s="9">
        <v>51349</v>
      </c>
      <c r="J181" s="7">
        <v>13.767999860975479</v>
      </c>
      <c r="K181" s="7">
        <v>5.9034442371792295</v>
      </c>
      <c r="L181" s="7">
        <f t="shared" si="11"/>
        <v>19.671444098154709</v>
      </c>
      <c r="M181" s="2">
        <v>26.4</v>
      </c>
      <c r="N181" s="2">
        <f t="shared" si="12"/>
        <v>31.765000000000001</v>
      </c>
      <c r="O181" s="8">
        <f t="shared" si="13"/>
        <v>-0.25486954173656406</v>
      </c>
      <c r="P181" s="8">
        <f t="shared" si="14"/>
        <v>-0.3807195309883612</v>
      </c>
      <c r="Q181"/>
      <c r="R181"/>
      <c r="S181"/>
    </row>
    <row r="182" spans="1:19" s="2" customFormat="1" x14ac:dyDescent="0.3">
      <c r="A182"/>
      <c r="B182"/>
      <c r="C182"/>
      <c r="D182"/>
      <c r="E182"/>
      <c r="F182"/>
      <c r="G182"/>
      <c r="H182"/>
      <c r="I182" s="9">
        <v>51380</v>
      </c>
      <c r="J182" s="7">
        <v>14.51133293575711</v>
      </c>
      <c r="K182" s="7">
        <v>6.0252221955193406</v>
      </c>
      <c r="L182" s="7">
        <f t="shared" si="11"/>
        <v>20.536555131276451</v>
      </c>
      <c r="M182" s="2">
        <v>26.4</v>
      </c>
      <c r="N182" s="2">
        <f t="shared" si="12"/>
        <v>31.765000000000001</v>
      </c>
      <c r="O182" s="8">
        <f t="shared" si="13"/>
        <v>-0.22210018442134649</v>
      </c>
      <c r="P182" s="8">
        <f t="shared" si="14"/>
        <v>-0.35348480619309142</v>
      </c>
      <c r="Q182"/>
      <c r="R182"/>
      <c r="S182"/>
    </row>
    <row r="183" spans="1:19" s="2" customFormat="1" x14ac:dyDescent="0.3">
      <c r="A183"/>
      <c r="B183"/>
      <c r="C183"/>
      <c r="D183"/>
      <c r="E183"/>
      <c r="F183"/>
      <c r="G183"/>
      <c r="H183"/>
      <c r="I183" s="9">
        <v>51410</v>
      </c>
      <c r="J183" s="7">
        <v>14.48477755652533</v>
      </c>
      <c r="K183" s="7">
        <v>6.0919999016655808</v>
      </c>
      <c r="L183" s="7">
        <f t="shared" si="11"/>
        <v>20.576777458190911</v>
      </c>
      <c r="M183" s="2">
        <v>26.4</v>
      </c>
      <c r="N183" s="2">
        <f t="shared" si="12"/>
        <v>31.765000000000001</v>
      </c>
      <c r="O183" s="8">
        <f t="shared" si="13"/>
        <v>-0.22057661143216245</v>
      </c>
      <c r="P183" s="8">
        <f t="shared" si="14"/>
        <v>-0.35221855947769842</v>
      </c>
      <c r="Q183"/>
      <c r="R183"/>
      <c r="S183"/>
    </row>
    <row r="184" spans="1:19" s="2" customFormat="1" x14ac:dyDescent="0.3">
      <c r="A184"/>
      <c r="B184"/>
      <c r="C184"/>
      <c r="D184"/>
      <c r="E184"/>
      <c r="F184"/>
      <c r="G184"/>
      <c r="H184"/>
      <c r="I184" s="9">
        <v>51441</v>
      </c>
      <c r="J184" s="7">
        <v>13.825444009568955</v>
      </c>
      <c r="K184" s="7">
        <v>5.9886664814419248</v>
      </c>
      <c r="L184" s="7">
        <f t="shared" si="11"/>
        <v>19.814110491010879</v>
      </c>
      <c r="M184" s="2">
        <v>26.4</v>
      </c>
      <c r="N184" s="2">
        <f t="shared" si="12"/>
        <v>31.765000000000001</v>
      </c>
      <c r="O184" s="8">
        <f t="shared" si="13"/>
        <v>-0.24946551170413334</v>
      </c>
      <c r="P184" s="8">
        <f t="shared" si="14"/>
        <v>-0.3762282231698133</v>
      </c>
      <c r="Q184"/>
      <c r="R184"/>
      <c r="S184"/>
    </row>
    <row r="185" spans="1:19" s="2" customFormat="1" x14ac:dyDescent="0.3">
      <c r="A185"/>
      <c r="B185"/>
      <c r="C185"/>
      <c r="D185"/>
      <c r="E185"/>
      <c r="F185"/>
      <c r="G185"/>
      <c r="H185"/>
      <c r="I185" s="9">
        <v>51471</v>
      </c>
      <c r="J185" s="7">
        <v>12.338555124070908</v>
      </c>
      <c r="K185" s="7">
        <v>5.8429998821682432</v>
      </c>
      <c r="L185" s="7">
        <f t="shared" si="11"/>
        <v>18.181555006239151</v>
      </c>
      <c r="M185" s="2">
        <v>26.4</v>
      </c>
      <c r="N185" s="2">
        <f t="shared" si="12"/>
        <v>31.765000000000001</v>
      </c>
      <c r="O185" s="8">
        <f t="shared" si="13"/>
        <v>-0.31130473461215336</v>
      </c>
      <c r="P185" s="8">
        <f t="shared" si="14"/>
        <v>-0.42762301255346602</v>
      </c>
      <c r="Q185"/>
      <c r="R185"/>
      <c r="S185"/>
    </row>
    <row r="186" spans="1:19" s="2" customFormat="1" x14ac:dyDescent="0.3">
      <c r="A186"/>
      <c r="B186"/>
      <c r="C186"/>
      <c r="D186"/>
      <c r="E186"/>
      <c r="F186"/>
      <c r="G186"/>
      <c r="H186"/>
      <c r="I186" s="9">
        <v>51502</v>
      </c>
      <c r="J186" s="7">
        <v>17.150999069213867</v>
      </c>
      <c r="K186" s="7">
        <v>9.8280000686645508</v>
      </c>
      <c r="L186" s="7">
        <f t="shared" si="11"/>
        <v>26.978999137878418</v>
      </c>
      <c r="M186" s="2">
        <v>26.4</v>
      </c>
      <c r="N186" s="2">
        <f t="shared" si="12"/>
        <v>31.765000000000001</v>
      </c>
      <c r="O186" s="8">
        <f t="shared" si="13"/>
        <v>2.1931785525697745E-2</v>
      </c>
      <c r="P186" s="8">
        <f t="shared" si="14"/>
        <v>-0.15066900242787917</v>
      </c>
      <c r="Q186"/>
      <c r="R186"/>
      <c r="S186"/>
    </row>
    <row r="187" spans="1:19" s="2" customFormat="1" x14ac:dyDescent="0.3">
      <c r="A187"/>
      <c r="B187"/>
      <c r="C187"/>
      <c r="D187"/>
      <c r="E187"/>
      <c r="F187"/>
      <c r="G187"/>
      <c r="H187"/>
      <c r="I187" s="9">
        <v>51533</v>
      </c>
      <c r="J187" s="7">
        <v>27.415000915527344</v>
      </c>
      <c r="K187" s="7">
        <v>9.550999641418457</v>
      </c>
      <c r="L187" s="7">
        <f t="shared" si="11"/>
        <v>36.966000556945801</v>
      </c>
      <c r="M187" s="2">
        <v>26.4</v>
      </c>
      <c r="N187" s="2">
        <f t="shared" si="12"/>
        <v>31.765000000000001</v>
      </c>
      <c r="O187" s="8">
        <f t="shared" si="13"/>
        <v>0.40022729382370459</v>
      </c>
      <c r="P187" s="8">
        <f t="shared" si="14"/>
        <v>0.16373368666600974</v>
      </c>
      <c r="Q187"/>
      <c r="R187"/>
      <c r="S187"/>
    </row>
    <row r="188" spans="1:19" s="2" customFormat="1" x14ac:dyDescent="0.3">
      <c r="A188"/>
      <c r="B188"/>
      <c r="C188"/>
      <c r="D188"/>
      <c r="E188"/>
      <c r="F188"/>
      <c r="G188"/>
      <c r="H188"/>
      <c r="I188" s="9">
        <v>51561</v>
      </c>
      <c r="J188" s="7">
        <v>26.152999877929688</v>
      </c>
      <c r="K188" s="7">
        <v>9.3529996871948242</v>
      </c>
      <c r="L188" s="7">
        <f t="shared" si="11"/>
        <v>35.505999565124512</v>
      </c>
      <c r="M188" s="2">
        <v>26.4</v>
      </c>
      <c r="N188" s="2">
        <f t="shared" si="12"/>
        <v>31.765000000000001</v>
      </c>
      <c r="O188" s="8">
        <f t="shared" si="13"/>
        <v>0.34492422595168604</v>
      </c>
      <c r="P188" s="8">
        <f t="shared" si="14"/>
        <v>0.11777111805838225</v>
      </c>
      <c r="Q188"/>
      <c r="R188"/>
      <c r="S188"/>
    </row>
    <row r="189" spans="1:19" s="2" customFormat="1" x14ac:dyDescent="0.3">
      <c r="A189"/>
      <c r="B189"/>
      <c r="C189"/>
      <c r="D189"/>
      <c r="E189"/>
      <c r="F189"/>
      <c r="G189"/>
      <c r="H189"/>
      <c r="I189" s="9">
        <v>51592</v>
      </c>
      <c r="J189" s="7">
        <v>28.056999206542969</v>
      </c>
      <c r="K189" s="7">
        <v>9.4499998092651367</v>
      </c>
      <c r="L189" s="7">
        <f t="shared" si="11"/>
        <v>37.506999015808105</v>
      </c>
      <c r="M189" s="2">
        <v>26.4</v>
      </c>
      <c r="N189" s="2">
        <f t="shared" si="12"/>
        <v>31.765000000000001</v>
      </c>
      <c r="O189" s="8">
        <f t="shared" si="13"/>
        <v>0.42071965968970093</v>
      </c>
      <c r="P189" s="8">
        <f t="shared" si="14"/>
        <v>0.18076496193320013</v>
      </c>
      <c r="Q189"/>
      <c r="R189"/>
      <c r="S189"/>
    </row>
    <row r="190" spans="1:19" s="2" customFormat="1" x14ac:dyDescent="0.3">
      <c r="A190"/>
      <c r="B190"/>
      <c r="C190"/>
      <c r="D190"/>
      <c r="E190"/>
      <c r="F190"/>
      <c r="G190"/>
      <c r="H190"/>
      <c r="I190" s="9">
        <v>51622</v>
      </c>
      <c r="J190" s="7">
        <v>30.576999664306641</v>
      </c>
      <c r="K190" s="7">
        <v>9.6750001907348633</v>
      </c>
      <c r="L190" s="7">
        <f t="shared" si="11"/>
        <v>40.251999855041504</v>
      </c>
      <c r="M190" s="2">
        <v>26.4</v>
      </c>
      <c r="N190" s="2">
        <f t="shared" si="12"/>
        <v>31.765000000000001</v>
      </c>
      <c r="O190" s="8">
        <f t="shared" si="13"/>
        <v>0.52469696420611767</v>
      </c>
      <c r="P190" s="8">
        <f t="shared" si="14"/>
        <v>0.26718085487302079</v>
      </c>
      <c r="Q190"/>
      <c r="R190"/>
      <c r="S190"/>
    </row>
    <row r="191" spans="1:19" s="2" customFormat="1" x14ac:dyDescent="0.3">
      <c r="A191"/>
      <c r="B191"/>
      <c r="C191"/>
      <c r="D191"/>
      <c r="E191"/>
      <c r="F191"/>
      <c r="G191"/>
      <c r="H191"/>
      <c r="I191" s="9">
        <v>51653</v>
      </c>
      <c r="J191" s="7">
        <v>33.997001647949219</v>
      </c>
      <c r="K191" s="7">
        <v>4.8899998664855957</v>
      </c>
      <c r="L191" s="7">
        <f t="shared" si="11"/>
        <v>38.887001514434814</v>
      </c>
      <c r="M191" s="2">
        <v>26.4</v>
      </c>
      <c r="N191" s="2">
        <f t="shared" si="12"/>
        <v>31.765000000000001</v>
      </c>
      <c r="O191" s="8">
        <f t="shared" si="13"/>
        <v>0.47299248160737939</v>
      </c>
      <c r="P191" s="8">
        <f t="shared" si="14"/>
        <v>0.22420908277773699</v>
      </c>
      <c r="Q191"/>
      <c r="R191"/>
      <c r="S191"/>
    </row>
    <row r="192" spans="1:19" s="2" customFormat="1" x14ac:dyDescent="0.3">
      <c r="A192"/>
      <c r="B192"/>
      <c r="C192"/>
      <c r="D192"/>
      <c r="E192"/>
      <c r="F192"/>
      <c r="G192"/>
      <c r="H192"/>
      <c r="I192" s="9">
        <v>51683</v>
      </c>
      <c r="J192" s="7">
        <v>34.828998565673828</v>
      </c>
      <c r="K192" s="7">
        <v>7.3730001449584961</v>
      </c>
      <c r="L192" s="7">
        <f t="shared" si="11"/>
        <v>42.201998710632324</v>
      </c>
      <c r="M192" s="2">
        <v>26.4</v>
      </c>
      <c r="N192" s="2">
        <f t="shared" si="12"/>
        <v>31.765000000000001</v>
      </c>
      <c r="O192" s="8">
        <f t="shared" si="13"/>
        <v>0.59856055722092139</v>
      </c>
      <c r="P192" s="8">
        <f t="shared" si="14"/>
        <v>0.32856913932417209</v>
      </c>
      <c r="Q192"/>
      <c r="R192"/>
      <c r="S192"/>
    </row>
    <row r="193" spans="1:19" s="2" customFormat="1" x14ac:dyDescent="0.3">
      <c r="A193"/>
      <c r="B193"/>
      <c r="C193"/>
      <c r="D193"/>
      <c r="E193"/>
      <c r="F193"/>
      <c r="G193"/>
      <c r="H193"/>
      <c r="I193" s="9">
        <v>51714</v>
      </c>
      <c r="J193" s="7">
        <v>13.85099983215332</v>
      </c>
      <c r="K193" s="7">
        <v>5.9439997673034668</v>
      </c>
      <c r="L193" s="7">
        <f t="shared" si="11"/>
        <v>19.794999599456787</v>
      </c>
      <c r="M193" s="2">
        <v>26.4</v>
      </c>
      <c r="N193" s="2">
        <f t="shared" si="12"/>
        <v>31.765000000000001</v>
      </c>
      <c r="O193" s="8">
        <f t="shared" si="13"/>
        <v>-0.25018940911148535</v>
      </c>
      <c r="P193" s="8">
        <f t="shared" si="14"/>
        <v>-0.37682985677768654</v>
      </c>
      <c r="Q193"/>
      <c r="R193"/>
      <c r="S193"/>
    </row>
    <row r="194" spans="1:19" s="2" customFormat="1" x14ac:dyDescent="0.3">
      <c r="A194"/>
      <c r="B194"/>
      <c r="C194"/>
      <c r="D194"/>
      <c r="E194"/>
      <c r="F194"/>
      <c r="G194"/>
      <c r="H194"/>
      <c r="I194" s="9">
        <v>51745</v>
      </c>
      <c r="J194" s="7">
        <v>14.597999572753906</v>
      </c>
      <c r="K194" s="7">
        <v>6.0659999847412109</v>
      </c>
      <c r="L194" s="7">
        <f t="shared" si="11"/>
        <v>20.663999557495117</v>
      </c>
      <c r="M194" s="2">
        <v>26.4</v>
      </c>
      <c r="N194" s="2">
        <f t="shared" si="12"/>
        <v>31.765000000000001</v>
      </c>
      <c r="O194" s="8">
        <f t="shared" si="13"/>
        <v>-0.21727274403427577</v>
      </c>
      <c r="P194" s="8">
        <f t="shared" si="14"/>
        <v>-0.34947270399826491</v>
      </c>
      <c r="Q194"/>
      <c r="R194"/>
      <c r="S194"/>
    </row>
    <row r="195" spans="1:19" s="2" customFormat="1" x14ac:dyDescent="0.3">
      <c r="A195"/>
      <c r="B195"/>
      <c r="C195"/>
      <c r="D195"/>
      <c r="E195"/>
      <c r="F195"/>
      <c r="G195"/>
      <c r="H195"/>
      <c r="I195" s="9">
        <v>51775</v>
      </c>
      <c r="J195" s="7">
        <v>14.574999809265137</v>
      </c>
      <c r="K195" s="7">
        <v>6.1329998970031738</v>
      </c>
      <c r="L195" s="7">
        <f t="shared" si="11"/>
        <v>20.707999706268311</v>
      </c>
      <c r="M195" s="2">
        <v>26.4</v>
      </c>
      <c r="N195" s="2">
        <f t="shared" si="12"/>
        <v>31.765000000000001</v>
      </c>
      <c r="O195" s="8">
        <f t="shared" si="13"/>
        <v>-0.21560607173226087</v>
      </c>
      <c r="P195" s="8">
        <f t="shared" si="14"/>
        <v>-0.34808752695519252</v>
      </c>
      <c r="Q195"/>
      <c r="R195"/>
      <c r="S195"/>
    </row>
    <row r="196" spans="1:19" s="2" customFormat="1" x14ac:dyDescent="0.3">
      <c r="A196"/>
      <c r="B196"/>
      <c r="C196"/>
      <c r="D196"/>
      <c r="E196"/>
      <c r="F196"/>
      <c r="G196"/>
      <c r="H196"/>
      <c r="I196" s="9">
        <v>51806</v>
      </c>
      <c r="J196" s="7">
        <v>13.913999557495117</v>
      </c>
      <c r="K196" s="7">
        <v>6.0289998054504395</v>
      </c>
      <c r="L196" s="7">
        <f t="shared" si="11"/>
        <v>19.942999362945557</v>
      </c>
      <c r="M196" s="2">
        <v>26.4</v>
      </c>
      <c r="N196" s="2">
        <f t="shared" si="12"/>
        <v>31.765000000000001</v>
      </c>
      <c r="O196" s="8">
        <f t="shared" si="13"/>
        <v>-0.24458335746418347</v>
      </c>
      <c r="P196" s="8">
        <f t="shared" si="14"/>
        <v>-0.37217064810497225</v>
      </c>
      <c r="Q196"/>
      <c r="R196"/>
      <c r="S196"/>
    </row>
    <row r="197" spans="1:19" s="2" customFormat="1" x14ac:dyDescent="0.3">
      <c r="A197"/>
      <c r="B197"/>
      <c r="C197"/>
      <c r="D197"/>
      <c r="E197"/>
      <c r="F197"/>
      <c r="G197"/>
      <c r="H197"/>
      <c r="I197" s="9">
        <v>51836</v>
      </c>
      <c r="J197" s="7">
        <v>12.420999526977539</v>
      </c>
      <c r="K197" s="7">
        <v>5.8829998970031738</v>
      </c>
      <c r="L197" s="7">
        <f t="shared" si="11"/>
        <v>18.303999423980713</v>
      </c>
      <c r="M197" s="2">
        <v>26.4</v>
      </c>
      <c r="N197" s="2">
        <f t="shared" si="12"/>
        <v>31.765000000000001</v>
      </c>
      <c r="O197" s="8">
        <f t="shared" si="13"/>
        <v>-0.30666668848557899</v>
      </c>
      <c r="P197" s="8">
        <f t="shared" si="14"/>
        <v>-0.42376831657545377</v>
      </c>
      <c r="Q197"/>
      <c r="R197"/>
      <c r="S197"/>
    </row>
    <row r="198" spans="1:19" s="2" customFormat="1" x14ac:dyDescent="0.3">
      <c r="A198"/>
      <c r="B198"/>
      <c r="C198"/>
      <c r="D198"/>
      <c r="E198"/>
      <c r="F198"/>
      <c r="G198"/>
      <c r="H198"/>
      <c r="I198" s="9">
        <v>51867</v>
      </c>
      <c r="J198" s="7">
        <v>17.172624111175537</v>
      </c>
      <c r="K198" s="7">
        <v>9.876750111579895</v>
      </c>
      <c r="L198" s="7">
        <f t="shared" si="11"/>
        <v>27.049374222755432</v>
      </c>
      <c r="M198" s="2">
        <v>26.4</v>
      </c>
      <c r="N198" s="2">
        <f t="shared" si="12"/>
        <v>31.765000000000001</v>
      </c>
      <c r="O198" s="8">
        <f t="shared" si="13"/>
        <v>2.4597508437705917E-2</v>
      </c>
      <c r="P198" s="8">
        <f t="shared" si="14"/>
        <v>-0.14845351101037518</v>
      </c>
      <c r="Q198"/>
      <c r="R198"/>
      <c r="S198"/>
    </row>
    <row r="199" spans="1:19" s="2" customFormat="1" x14ac:dyDescent="0.3">
      <c r="A199"/>
      <c r="B199"/>
      <c r="C199"/>
      <c r="D199"/>
      <c r="E199"/>
      <c r="F199"/>
      <c r="G199"/>
      <c r="H199"/>
      <c r="I199" s="9">
        <v>51898</v>
      </c>
      <c r="J199" s="7">
        <v>27.446000814437866</v>
      </c>
      <c r="K199" s="7">
        <v>9.59987473487854</v>
      </c>
      <c r="L199" s="7">
        <f t="shared" ref="L199:L262" si="15">J199+K199</f>
        <v>37.045875549316406</v>
      </c>
      <c r="M199" s="2">
        <v>26.4</v>
      </c>
      <c r="N199" s="2">
        <f t="shared" ref="N199:N262" si="16">M199+5.365</f>
        <v>31.765000000000001</v>
      </c>
      <c r="O199" s="8">
        <f t="shared" ref="O199:O262" si="17">L199/$M$6-1</f>
        <v>0.40325286171653052</v>
      </c>
      <c r="P199" s="8">
        <f t="shared" ref="P199:P262" si="18">L199/$N$6-1</f>
        <v>0.16624824647619718</v>
      </c>
      <c r="Q199"/>
      <c r="R199"/>
      <c r="S199"/>
    </row>
    <row r="200" spans="1:19" s="2" customFormat="1" x14ac:dyDescent="0.3">
      <c r="A200"/>
      <c r="B200"/>
      <c r="C200"/>
      <c r="D200"/>
      <c r="E200"/>
      <c r="F200"/>
      <c r="G200"/>
      <c r="H200"/>
      <c r="I200" s="9">
        <v>51926</v>
      </c>
      <c r="J200" s="7">
        <v>26.18399977684021</v>
      </c>
      <c r="K200" s="7">
        <v>9.4017497301101685</v>
      </c>
      <c r="L200" s="7">
        <f t="shared" si="15"/>
        <v>35.585749506950378</v>
      </c>
      <c r="M200" s="2">
        <v>26.4</v>
      </c>
      <c r="N200" s="2">
        <f t="shared" si="16"/>
        <v>31.765000000000001</v>
      </c>
      <c r="O200" s="8">
        <f t="shared" si="17"/>
        <v>0.34794505708145373</v>
      </c>
      <c r="P200" s="8">
        <f t="shared" si="18"/>
        <v>0.12028174112861256</v>
      </c>
      <c r="Q200"/>
      <c r="R200"/>
      <c r="S200"/>
    </row>
    <row r="201" spans="1:19" s="2" customFormat="1" x14ac:dyDescent="0.3">
      <c r="A201"/>
      <c r="B201"/>
      <c r="C201"/>
      <c r="D201"/>
      <c r="E201"/>
      <c r="F201"/>
      <c r="G201"/>
      <c r="H201"/>
      <c r="I201" s="9">
        <v>51957</v>
      </c>
      <c r="J201" s="7">
        <v>28.090749263763428</v>
      </c>
      <c r="K201" s="7">
        <v>9.4988747835159302</v>
      </c>
      <c r="L201" s="7">
        <f t="shared" si="15"/>
        <v>37.589624047279358</v>
      </c>
      <c r="M201" s="2">
        <v>26.4</v>
      </c>
      <c r="N201" s="2">
        <f t="shared" si="16"/>
        <v>31.765000000000001</v>
      </c>
      <c r="O201" s="8">
        <f t="shared" si="17"/>
        <v>0.42384939573027869</v>
      </c>
      <c r="P201" s="8">
        <f t="shared" si="18"/>
        <v>0.18336609624679223</v>
      </c>
      <c r="Q201"/>
      <c r="R201"/>
      <c r="S201"/>
    </row>
    <row r="202" spans="1:19" s="2" customFormat="1" x14ac:dyDescent="0.3">
      <c r="A202"/>
      <c r="B202"/>
      <c r="C202"/>
      <c r="D202"/>
      <c r="E202"/>
      <c r="F202"/>
      <c r="G202"/>
      <c r="H202"/>
      <c r="I202" s="9">
        <v>51987</v>
      </c>
      <c r="J202" s="7">
        <v>30.6107497215271</v>
      </c>
      <c r="K202" s="7">
        <v>9.723750114440918</v>
      </c>
      <c r="L202" s="7">
        <f t="shared" si="15"/>
        <v>40.334499835968018</v>
      </c>
      <c r="M202" s="2">
        <v>26.4</v>
      </c>
      <c r="N202" s="2">
        <f t="shared" si="16"/>
        <v>31.765000000000001</v>
      </c>
      <c r="O202" s="8">
        <f t="shared" si="17"/>
        <v>0.52782196348363719</v>
      </c>
      <c r="P202" s="8">
        <f t="shared" si="18"/>
        <v>0.26977805244665576</v>
      </c>
      <c r="Q202"/>
      <c r="R202"/>
      <c r="S202"/>
    </row>
    <row r="203" spans="1:19" s="2" customFormat="1" x14ac:dyDescent="0.3">
      <c r="A203"/>
      <c r="B203"/>
      <c r="C203"/>
      <c r="D203"/>
      <c r="E203"/>
      <c r="F203"/>
      <c r="G203"/>
      <c r="H203"/>
      <c r="I203" s="9">
        <v>52018</v>
      </c>
      <c r="J203" s="7">
        <v>34.034626483917236</v>
      </c>
      <c r="K203" s="7">
        <v>4.9148749113082886</v>
      </c>
      <c r="L203" s="7">
        <f t="shared" si="15"/>
        <v>38.949501395225525</v>
      </c>
      <c r="M203" s="2">
        <v>26.4</v>
      </c>
      <c r="N203" s="2">
        <f t="shared" si="16"/>
        <v>31.765000000000001</v>
      </c>
      <c r="O203" s="8">
        <f t="shared" si="17"/>
        <v>0.47535990133430017</v>
      </c>
      <c r="P203" s="8">
        <f t="shared" si="18"/>
        <v>0.22617665339919801</v>
      </c>
      <c r="Q203"/>
      <c r="R203"/>
      <c r="S203"/>
    </row>
    <row r="204" spans="1:19" s="2" customFormat="1" x14ac:dyDescent="0.3">
      <c r="A204"/>
      <c r="B204"/>
      <c r="C204"/>
      <c r="D204"/>
      <c r="E204"/>
      <c r="F204"/>
      <c r="G204"/>
      <c r="H204"/>
      <c r="I204" s="9">
        <v>52048</v>
      </c>
      <c r="J204" s="7">
        <v>34.866623878479004</v>
      </c>
      <c r="K204" s="7">
        <v>7.4143751263618469</v>
      </c>
      <c r="L204" s="7">
        <f t="shared" si="15"/>
        <v>42.280999004840851</v>
      </c>
      <c r="M204" s="2">
        <v>26.4</v>
      </c>
      <c r="N204" s="2">
        <f t="shared" si="16"/>
        <v>31.765000000000001</v>
      </c>
      <c r="O204" s="8">
        <f t="shared" si="17"/>
        <v>0.60155299260760797</v>
      </c>
      <c r="P204" s="8">
        <f t="shared" si="18"/>
        <v>0.3310561625953361</v>
      </c>
      <c r="Q204"/>
      <c r="R204"/>
      <c r="S204"/>
    </row>
    <row r="205" spans="1:19" s="2" customFormat="1" x14ac:dyDescent="0.3">
      <c r="A205"/>
      <c r="B205"/>
      <c r="C205"/>
      <c r="D205"/>
      <c r="E205"/>
      <c r="F205"/>
      <c r="G205"/>
      <c r="H205"/>
      <c r="I205" s="9">
        <v>52079</v>
      </c>
      <c r="J205" s="7">
        <v>13.884124875068665</v>
      </c>
      <c r="K205" s="7">
        <v>5.977374792098999</v>
      </c>
      <c r="L205" s="7">
        <f t="shared" si="15"/>
        <v>19.861499667167664</v>
      </c>
      <c r="M205" s="2">
        <v>26.4</v>
      </c>
      <c r="N205" s="2">
        <f t="shared" si="16"/>
        <v>31.765000000000001</v>
      </c>
      <c r="O205" s="8">
        <f t="shared" si="17"/>
        <v>-0.24767046715273999</v>
      </c>
      <c r="P205" s="8">
        <f t="shared" si="18"/>
        <v>-0.37473635551180029</v>
      </c>
      <c r="Q205"/>
      <c r="R205"/>
      <c r="S205"/>
    </row>
    <row r="206" spans="1:19" s="2" customFormat="1" x14ac:dyDescent="0.3">
      <c r="A206"/>
      <c r="B206"/>
      <c r="C206"/>
      <c r="D206"/>
      <c r="E206"/>
      <c r="F206"/>
      <c r="G206"/>
      <c r="H206"/>
      <c r="I206" s="9">
        <v>52110</v>
      </c>
      <c r="J206" s="7">
        <v>14.630874633789063</v>
      </c>
      <c r="K206" s="7">
        <v>6.0995000004768372</v>
      </c>
      <c r="L206" s="7">
        <f t="shared" si="15"/>
        <v>20.7303746342659</v>
      </c>
      <c r="M206" s="2">
        <v>26.4</v>
      </c>
      <c r="N206" s="2">
        <f t="shared" si="16"/>
        <v>31.765000000000001</v>
      </c>
      <c r="O206" s="8">
        <f t="shared" si="17"/>
        <v>-0.2147585365808371</v>
      </c>
      <c r="P206" s="8">
        <f t="shared" si="18"/>
        <v>-0.34738313759591066</v>
      </c>
      <c r="Q206"/>
      <c r="R206"/>
      <c r="S206"/>
    </row>
    <row r="207" spans="1:19" s="2" customFormat="1" x14ac:dyDescent="0.3">
      <c r="A207"/>
      <c r="B207"/>
      <c r="C207"/>
      <c r="D207"/>
      <c r="E207"/>
      <c r="F207"/>
      <c r="G207"/>
      <c r="H207"/>
      <c r="I207" s="9">
        <v>52140</v>
      </c>
      <c r="J207" s="7">
        <v>14.608124852180481</v>
      </c>
      <c r="K207" s="7">
        <v>6.1663749217987061</v>
      </c>
      <c r="L207" s="7">
        <f t="shared" si="15"/>
        <v>20.774499773979187</v>
      </c>
      <c r="M207" s="2">
        <v>26.4</v>
      </c>
      <c r="N207" s="2">
        <f t="shared" si="16"/>
        <v>31.765000000000001</v>
      </c>
      <c r="O207" s="8">
        <f t="shared" si="17"/>
        <v>-0.21308712977351563</v>
      </c>
      <c r="P207" s="8">
        <f t="shared" si="18"/>
        <v>-0.34599402568930626</v>
      </c>
      <c r="Q207"/>
      <c r="R207"/>
      <c r="S207"/>
    </row>
    <row r="208" spans="1:19" s="2" customFormat="1" x14ac:dyDescent="0.3">
      <c r="A208"/>
      <c r="B208"/>
      <c r="C208"/>
      <c r="D208"/>
      <c r="E208"/>
      <c r="F208"/>
      <c r="G208"/>
      <c r="H208"/>
      <c r="I208" s="9">
        <v>52171</v>
      </c>
      <c r="J208" s="7">
        <v>13.946874618530273</v>
      </c>
      <c r="K208" s="7">
        <v>6.0623748302459717</v>
      </c>
      <c r="L208" s="7">
        <f t="shared" si="15"/>
        <v>20.009249448776245</v>
      </c>
      <c r="M208" s="2">
        <v>26.4</v>
      </c>
      <c r="N208" s="2">
        <f t="shared" si="16"/>
        <v>31.765000000000001</v>
      </c>
      <c r="O208" s="8">
        <f t="shared" si="17"/>
        <v>-0.24207388451605127</v>
      </c>
      <c r="P208" s="8">
        <f t="shared" si="18"/>
        <v>-0.37008501656615</v>
      </c>
      <c r="Q208"/>
      <c r="R208"/>
      <c r="S208"/>
    </row>
    <row r="209" spans="1:19" s="2" customFormat="1" x14ac:dyDescent="0.3">
      <c r="A209"/>
      <c r="B209"/>
      <c r="C209"/>
      <c r="D209"/>
      <c r="E209"/>
      <c r="F209"/>
      <c r="G209"/>
      <c r="H209"/>
      <c r="I209" s="9">
        <v>52201</v>
      </c>
      <c r="J209" s="7">
        <v>12.454124569892883</v>
      </c>
      <c r="K209" s="7">
        <v>5.9163749217987061</v>
      </c>
      <c r="L209" s="7">
        <f t="shared" si="15"/>
        <v>18.370499491691589</v>
      </c>
      <c r="M209" s="2">
        <v>26.4</v>
      </c>
      <c r="N209" s="2">
        <f t="shared" si="16"/>
        <v>31.765000000000001</v>
      </c>
      <c r="O209" s="8">
        <f t="shared" si="17"/>
        <v>-0.30414774652683374</v>
      </c>
      <c r="P209" s="8">
        <f t="shared" si="18"/>
        <v>-0.42167481530956752</v>
      </c>
      <c r="Q209"/>
      <c r="R209"/>
      <c r="S209"/>
    </row>
    <row r="210" spans="1:19" s="2" customFormat="1" x14ac:dyDescent="0.3">
      <c r="A210"/>
      <c r="B210"/>
      <c r="C210"/>
      <c r="D210"/>
      <c r="E210"/>
      <c r="F210"/>
      <c r="G210"/>
      <c r="H210"/>
      <c r="I210" s="9">
        <v>52232</v>
      </c>
      <c r="J210" s="7">
        <v>17.194249153137207</v>
      </c>
      <c r="K210" s="7">
        <v>9.9255001544952393</v>
      </c>
      <c r="L210" s="7">
        <f t="shared" si="15"/>
        <v>27.119749307632446</v>
      </c>
      <c r="M210" s="2">
        <v>26.4</v>
      </c>
      <c r="N210" s="2">
        <f t="shared" si="16"/>
        <v>31.765000000000001</v>
      </c>
      <c r="O210" s="8">
        <f t="shared" si="17"/>
        <v>2.7263231349713868E-2</v>
      </c>
      <c r="P210" s="8">
        <f t="shared" si="18"/>
        <v>-0.14623801959287119</v>
      </c>
      <c r="Q210"/>
      <c r="R210"/>
      <c r="S210"/>
    </row>
    <row r="211" spans="1:19" s="2" customFormat="1" x14ac:dyDescent="0.3">
      <c r="A211"/>
      <c r="B211"/>
      <c r="C211"/>
      <c r="D211"/>
      <c r="E211"/>
      <c r="F211"/>
      <c r="G211"/>
      <c r="H211"/>
      <c r="I211" s="9">
        <v>52263</v>
      </c>
      <c r="J211" s="7">
        <v>27.477000713348389</v>
      </c>
      <c r="K211" s="7">
        <v>9.648749828338623</v>
      </c>
      <c r="L211" s="7">
        <f t="shared" si="15"/>
        <v>37.125750541687012</v>
      </c>
      <c r="M211" s="2">
        <v>26.4</v>
      </c>
      <c r="N211" s="2">
        <f t="shared" si="16"/>
        <v>31.765000000000001</v>
      </c>
      <c r="O211" s="8">
        <f t="shared" si="17"/>
        <v>0.40627842960935667</v>
      </c>
      <c r="P211" s="8">
        <f t="shared" si="18"/>
        <v>0.16876280628638463</v>
      </c>
      <c r="Q211"/>
      <c r="R211"/>
      <c r="S211"/>
    </row>
    <row r="212" spans="1:19" s="2" customFormat="1" x14ac:dyDescent="0.3">
      <c r="A212"/>
      <c r="B212"/>
      <c r="C212"/>
      <c r="D212"/>
      <c r="E212"/>
      <c r="F212"/>
      <c r="G212"/>
      <c r="H212"/>
      <c r="I212" s="9">
        <v>52291</v>
      </c>
      <c r="J212" s="7">
        <v>26.214999675750732</v>
      </c>
      <c r="K212" s="7">
        <v>9.4504997730255127</v>
      </c>
      <c r="L212" s="7">
        <f t="shared" si="15"/>
        <v>35.665499448776245</v>
      </c>
      <c r="M212" s="2">
        <v>26.4</v>
      </c>
      <c r="N212" s="2">
        <f t="shared" si="16"/>
        <v>31.765000000000001</v>
      </c>
      <c r="O212" s="8">
        <f t="shared" si="17"/>
        <v>0.35096588821122143</v>
      </c>
      <c r="P212" s="8">
        <f t="shared" si="18"/>
        <v>0.12279236419884287</v>
      </c>
      <c r="Q212"/>
      <c r="R212"/>
      <c r="S212"/>
    </row>
    <row r="213" spans="1:19" s="2" customFormat="1" x14ac:dyDescent="0.3">
      <c r="A213"/>
      <c r="B213"/>
      <c r="C213"/>
      <c r="D213"/>
      <c r="E213"/>
      <c r="F213"/>
      <c r="G213"/>
      <c r="H213"/>
      <c r="I213" s="9">
        <v>52322</v>
      </c>
      <c r="J213" s="7">
        <v>28.124499320983887</v>
      </c>
      <c r="K213" s="7">
        <v>9.5477497577667236</v>
      </c>
      <c r="L213" s="7">
        <f t="shared" si="15"/>
        <v>37.67224907875061</v>
      </c>
      <c r="M213" s="2">
        <v>26.4</v>
      </c>
      <c r="N213" s="2">
        <f t="shared" si="16"/>
        <v>31.765000000000001</v>
      </c>
      <c r="O213" s="8">
        <f t="shared" si="17"/>
        <v>0.42697913177085645</v>
      </c>
      <c r="P213" s="8">
        <f t="shared" si="18"/>
        <v>0.18596723056038433</v>
      </c>
      <c r="Q213"/>
      <c r="R213"/>
      <c r="S213"/>
    </row>
    <row r="214" spans="1:19" s="2" customFormat="1" x14ac:dyDescent="0.3">
      <c r="A214"/>
      <c r="B214"/>
      <c r="C214"/>
      <c r="D214"/>
      <c r="E214"/>
      <c r="F214"/>
      <c r="G214"/>
      <c r="H214"/>
      <c r="I214" s="9">
        <v>52352</v>
      </c>
      <c r="J214" s="7">
        <v>30.644499778747559</v>
      </c>
      <c r="K214" s="7">
        <v>9.7725000381469727</v>
      </c>
      <c r="L214" s="7">
        <f t="shared" si="15"/>
        <v>40.416999816894531</v>
      </c>
      <c r="M214" s="2">
        <v>26.4</v>
      </c>
      <c r="N214" s="2">
        <f t="shared" si="16"/>
        <v>31.765000000000001</v>
      </c>
      <c r="O214" s="8">
        <f t="shared" si="17"/>
        <v>0.53094696276115649</v>
      </c>
      <c r="P214" s="8">
        <f t="shared" si="18"/>
        <v>0.2723752500202905</v>
      </c>
      <c r="Q214"/>
      <c r="R214"/>
      <c r="S214"/>
    </row>
    <row r="215" spans="1:19" s="2" customFormat="1" x14ac:dyDescent="0.3">
      <c r="A215"/>
      <c r="B215"/>
      <c r="C215"/>
      <c r="D215"/>
      <c r="E215"/>
      <c r="F215"/>
      <c r="G215"/>
      <c r="H215"/>
      <c r="I215" s="9">
        <v>52383</v>
      </c>
      <c r="J215" s="7">
        <v>34.072251319885254</v>
      </c>
      <c r="K215" s="7">
        <v>4.9397499561309814</v>
      </c>
      <c r="L215" s="7">
        <f t="shared" si="15"/>
        <v>39.012001276016235</v>
      </c>
      <c r="M215" s="2">
        <v>26.4</v>
      </c>
      <c r="N215" s="2">
        <f t="shared" si="16"/>
        <v>31.765000000000001</v>
      </c>
      <c r="O215" s="8">
        <f t="shared" si="17"/>
        <v>0.47772732106122118</v>
      </c>
      <c r="P215" s="8">
        <f t="shared" si="18"/>
        <v>0.22814422402065904</v>
      </c>
      <c r="Q215"/>
      <c r="R215"/>
      <c r="S215"/>
    </row>
    <row r="216" spans="1:19" s="2" customFormat="1" x14ac:dyDescent="0.3">
      <c r="A216"/>
      <c r="B216"/>
      <c r="C216"/>
      <c r="D216"/>
      <c r="E216"/>
      <c r="F216"/>
      <c r="G216"/>
      <c r="H216"/>
      <c r="I216" s="9">
        <v>52413</v>
      </c>
      <c r="J216" s="7">
        <v>34.90424919128418</v>
      </c>
      <c r="K216" s="7">
        <v>7.4557501077651978</v>
      </c>
      <c r="L216" s="7">
        <f t="shared" si="15"/>
        <v>42.359999299049377</v>
      </c>
      <c r="M216" s="2">
        <v>26.4</v>
      </c>
      <c r="N216" s="2">
        <f t="shared" si="16"/>
        <v>31.765000000000001</v>
      </c>
      <c r="O216" s="8">
        <f t="shared" si="17"/>
        <v>0.60454542799429478</v>
      </c>
      <c r="P216" s="8">
        <f t="shared" si="18"/>
        <v>0.33354318586650011</v>
      </c>
      <c r="Q216"/>
      <c r="R216"/>
      <c r="S216"/>
    </row>
    <row r="217" spans="1:19" s="2" customFormat="1" x14ac:dyDescent="0.3">
      <c r="A217"/>
      <c r="B217"/>
      <c r="C217"/>
      <c r="D217"/>
      <c r="E217"/>
      <c r="F217"/>
      <c r="G217"/>
      <c r="H217"/>
      <c r="I217" s="9">
        <v>52444</v>
      </c>
      <c r="J217" s="7">
        <v>13.917249917984009</v>
      </c>
      <c r="K217" s="7">
        <v>6.0107498168945313</v>
      </c>
      <c r="L217" s="7">
        <f t="shared" si="15"/>
        <v>19.92799973487854</v>
      </c>
      <c r="M217" s="2">
        <v>26.4</v>
      </c>
      <c r="N217" s="2">
        <f t="shared" si="16"/>
        <v>31.765000000000001</v>
      </c>
      <c r="O217" s="8">
        <f t="shared" si="17"/>
        <v>-0.24515152519399463</v>
      </c>
      <c r="P217" s="8">
        <f t="shared" si="18"/>
        <v>-0.37264285424591403</v>
      </c>
      <c r="Q217"/>
      <c r="R217"/>
      <c r="S217"/>
    </row>
    <row r="218" spans="1:19" s="2" customFormat="1" x14ac:dyDescent="0.3">
      <c r="A218"/>
      <c r="B218"/>
      <c r="C218"/>
      <c r="D218"/>
      <c r="E218"/>
      <c r="F218"/>
      <c r="G218"/>
      <c r="H218"/>
      <c r="I218" s="9">
        <v>52475</v>
      </c>
      <c r="J218" s="7">
        <v>14.663749694824219</v>
      </c>
      <c r="K218" s="7">
        <v>6.1330000162124634</v>
      </c>
      <c r="L218" s="7">
        <f t="shared" si="15"/>
        <v>20.796749711036682</v>
      </c>
      <c r="M218" s="2">
        <v>26.4</v>
      </c>
      <c r="N218" s="2">
        <f t="shared" si="16"/>
        <v>31.765000000000001</v>
      </c>
      <c r="O218" s="8">
        <f t="shared" si="17"/>
        <v>-0.21224432912739832</v>
      </c>
      <c r="P218" s="8">
        <f t="shared" si="18"/>
        <v>-0.34529357119355641</v>
      </c>
      <c r="Q218"/>
      <c r="R218"/>
      <c r="S218"/>
    </row>
    <row r="219" spans="1:19" s="2" customFormat="1" x14ac:dyDescent="0.3">
      <c r="A219"/>
      <c r="B219"/>
      <c r="C219"/>
      <c r="D219"/>
      <c r="E219"/>
      <c r="F219"/>
      <c r="G219"/>
      <c r="H219"/>
      <c r="I219" s="9">
        <v>52505</v>
      </c>
      <c r="J219" s="7">
        <v>14.641249895095825</v>
      </c>
      <c r="K219" s="7">
        <v>6.1997499465942383</v>
      </c>
      <c r="L219" s="7">
        <f t="shared" si="15"/>
        <v>20.840999841690063</v>
      </c>
      <c r="M219" s="2">
        <v>26.4</v>
      </c>
      <c r="N219" s="2">
        <f t="shared" si="16"/>
        <v>31.765000000000001</v>
      </c>
      <c r="O219" s="8">
        <f t="shared" si="17"/>
        <v>-0.21056818781477027</v>
      </c>
      <c r="P219" s="8">
        <f t="shared" si="18"/>
        <v>-0.34390052442342001</v>
      </c>
      <c r="Q219"/>
      <c r="R219"/>
      <c r="S219"/>
    </row>
    <row r="220" spans="1:19" s="2" customFormat="1" x14ac:dyDescent="0.3">
      <c r="A220"/>
      <c r="B220"/>
      <c r="C220"/>
      <c r="D220"/>
      <c r="E220"/>
      <c r="F220"/>
      <c r="G220"/>
      <c r="H220"/>
      <c r="I220" s="9">
        <v>52536</v>
      </c>
      <c r="J220" s="7">
        <v>13.97974967956543</v>
      </c>
      <c r="K220" s="7">
        <v>6.0957498550415039</v>
      </c>
      <c r="L220" s="7">
        <f t="shared" si="15"/>
        <v>20.075499534606934</v>
      </c>
      <c r="M220" s="2">
        <v>26.4</v>
      </c>
      <c r="N220" s="2">
        <f t="shared" si="16"/>
        <v>31.765000000000001</v>
      </c>
      <c r="O220" s="8">
        <f t="shared" si="17"/>
        <v>-0.23956441156791919</v>
      </c>
      <c r="P220" s="8">
        <f t="shared" si="18"/>
        <v>-0.36799938502732776</v>
      </c>
      <c r="Q220"/>
      <c r="R220"/>
      <c r="S220"/>
    </row>
    <row r="221" spans="1:19" s="2" customFormat="1" x14ac:dyDescent="0.3">
      <c r="A221"/>
      <c r="B221"/>
      <c r="C221"/>
      <c r="D221"/>
      <c r="E221"/>
      <c r="F221"/>
      <c r="G221"/>
      <c r="H221"/>
      <c r="I221" s="9">
        <v>52566</v>
      </c>
      <c r="J221" s="7">
        <v>12.487249612808228</v>
      </c>
      <c r="K221" s="7">
        <v>5.9497499465942383</v>
      </c>
      <c r="L221" s="7">
        <f t="shared" si="15"/>
        <v>18.436999559402466</v>
      </c>
      <c r="M221" s="2">
        <v>26.4</v>
      </c>
      <c r="N221" s="2">
        <f t="shared" si="16"/>
        <v>31.765000000000001</v>
      </c>
      <c r="O221" s="8">
        <f t="shared" si="17"/>
        <v>-0.30162880456808838</v>
      </c>
      <c r="P221" s="8">
        <f t="shared" si="18"/>
        <v>-0.41958131404368126</v>
      </c>
      <c r="Q221"/>
      <c r="R221"/>
      <c r="S221"/>
    </row>
    <row r="222" spans="1:19" s="2" customFormat="1" x14ac:dyDescent="0.3">
      <c r="A222"/>
      <c r="B222"/>
      <c r="C222"/>
      <c r="D222"/>
      <c r="E222"/>
      <c r="F222"/>
      <c r="G222"/>
      <c r="H222"/>
      <c r="I222" s="9">
        <v>52597</v>
      </c>
      <c r="J222" s="7">
        <v>17.215874195098877</v>
      </c>
      <c r="K222" s="7">
        <v>9.9742501974105835</v>
      </c>
      <c r="L222" s="7">
        <f t="shared" si="15"/>
        <v>27.19012439250946</v>
      </c>
      <c r="M222" s="2">
        <v>26.4</v>
      </c>
      <c r="N222" s="2">
        <f t="shared" si="16"/>
        <v>31.765000000000001</v>
      </c>
      <c r="O222" s="8">
        <f t="shared" si="17"/>
        <v>2.9928954261722041E-2</v>
      </c>
      <c r="P222" s="8">
        <f t="shared" si="18"/>
        <v>-0.1440225281753672</v>
      </c>
      <c r="Q222"/>
      <c r="R222"/>
      <c r="S222"/>
    </row>
    <row r="223" spans="1:19" s="2" customFormat="1" x14ac:dyDescent="0.3">
      <c r="A223"/>
      <c r="B223"/>
      <c r="C223"/>
      <c r="D223"/>
      <c r="E223"/>
      <c r="F223"/>
      <c r="G223"/>
      <c r="H223"/>
      <c r="I223" s="9">
        <v>52628</v>
      </c>
      <c r="J223" s="7">
        <v>27.508000612258911</v>
      </c>
      <c r="K223" s="7">
        <v>9.6976249217987061</v>
      </c>
      <c r="L223" s="7">
        <f t="shared" si="15"/>
        <v>37.205625534057617</v>
      </c>
      <c r="M223" s="2">
        <v>26.4</v>
      </c>
      <c r="N223" s="2">
        <f t="shared" si="16"/>
        <v>31.765000000000001</v>
      </c>
      <c r="O223" s="8">
        <f t="shared" si="17"/>
        <v>0.4093039975021826</v>
      </c>
      <c r="P223" s="8">
        <f t="shared" si="18"/>
        <v>0.17127736609657229</v>
      </c>
      <c r="Q223"/>
      <c r="R223"/>
      <c r="S223"/>
    </row>
    <row r="224" spans="1:19" s="2" customFormat="1" x14ac:dyDescent="0.3">
      <c r="A224"/>
      <c r="B224"/>
      <c r="C224"/>
      <c r="D224"/>
      <c r="E224"/>
      <c r="F224"/>
      <c r="G224"/>
      <c r="H224"/>
      <c r="I224" s="9">
        <v>52657</v>
      </c>
      <c r="J224" s="7">
        <v>26.245999574661255</v>
      </c>
      <c r="K224" s="7">
        <v>9.4992498159408569</v>
      </c>
      <c r="L224" s="7">
        <f t="shared" si="15"/>
        <v>35.745249390602112</v>
      </c>
      <c r="M224" s="2">
        <v>26.4</v>
      </c>
      <c r="N224" s="2">
        <f t="shared" si="16"/>
        <v>31.765000000000001</v>
      </c>
      <c r="O224" s="8">
        <f t="shared" si="17"/>
        <v>0.35398671934098913</v>
      </c>
      <c r="P224" s="8">
        <f t="shared" si="18"/>
        <v>0.12530298726907318</v>
      </c>
      <c r="Q224"/>
      <c r="R224"/>
      <c r="S224"/>
    </row>
    <row r="225" spans="1:19" s="2" customFormat="1" x14ac:dyDescent="0.3">
      <c r="A225"/>
      <c r="B225"/>
      <c r="C225"/>
      <c r="D225"/>
      <c r="E225"/>
      <c r="F225"/>
      <c r="G225"/>
      <c r="H225"/>
      <c r="I225" s="9">
        <v>52688</v>
      </c>
      <c r="J225" s="7">
        <v>28.158249378204346</v>
      </c>
      <c r="K225" s="7">
        <v>9.5966247320175171</v>
      </c>
      <c r="L225" s="7">
        <f t="shared" si="15"/>
        <v>37.754874110221863</v>
      </c>
      <c r="M225" s="2">
        <v>26.4</v>
      </c>
      <c r="N225" s="2">
        <f t="shared" si="16"/>
        <v>31.765000000000001</v>
      </c>
      <c r="O225" s="8">
        <f t="shared" si="17"/>
        <v>0.4301088678114342</v>
      </c>
      <c r="P225" s="8">
        <f t="shared" si="18"/>
        <v>0.18856836487397644</v>
      </c>
      <c r="Q225"/>
      <c r="R225"/>
      <c r="S225"/>
    </row>
    <row r="226" spans="1:19" s="2" customFormat="1" x14ac:dyDescent="0.3">
      <c r="A226"/>
      <c r="B226"/>
      <c r="C226"/>
      <c r="D226"/>
      <c r="E226"/>
      <c r="F226"/>
      <c r="G226"/>
      <c r="H226"/>
      <c r="I226" s="9">
        <v>52718</v>
      </c>
      <c r="J226" s="7">
        <v>30.678249835968018</v>
      </c>
      <c r="K226" s="7">
        <v>9.8212499618530273</v>
      </c>
      <c r="L226" s="7">
        <f t="shared" si="15"/>
        <v>40.499499797821045</v>
      </c>
      <c r="M226" s="2">
        <v>26.4</v>
      </c>
      <c r="N226" s="2">
        <f t="shared" si="16"/>
        <v>31.765000000000001</v>
      </c>
      <c r="O226" s="8">
        <f t="shared" si="17"/>
        <v>0.53407196203867602</v>
      </c>
      <c r="P226" s="8">
        <f t="shared" si="18"/>
        <v>0.27497244759392547</v>
      </c>
      <c r="Q226"/>
      <c r="R226"/>
      <c r="S226"/>
    </row>
    <row r="227" spans="1:19" s="2" customFormat="1" x14ac:dyDescent="0.3">
      <c r="A227"/>
      <c r="B227"/>
      <c r="C227"/>
      <c r="D227"/>
      <c r="E227"/>
      <c r="F227"/>
      <c r="G227"/>
      <c r="H227"/>
      <c r="I227" s="9">
        <v>52749</v>
      </c>
      <c r="J227" s="7">
        <v>34.109876155853271</v>
      </c>
      <c r="K227" s="7">
        <v>4.9646250009536743</v>
      </c>
      <c r="L227" s="7">
        <f t="shared" si="15"/>
        <v>39.074501156806946</v>
      </c>
      <c r="M227" s="2">
        <v>26.4</v>
      </c>
      <c r="N227" s="2">
        <f t="shared" si="16"/>
        <v>31.765000000000001</v>
      </c>
      <c r="O227" s="8">
        <f t="shared" si="17"/>
        <v>0.48009474078814196</v>
      </c>
      <c r="P227" s="8">
        <f t="shared" si="18"/>
        <v>0.23011179464212006</v>
      </c>
      <c r="Q227"/>
      <c r="R227"/>
      <c r="S227"/>
    </row>
    <row r="228" spans="1:19" s="2" customFormat="1" x14ac:dyDescent="0.3">
      <c r="A228"/>
      <c r="B228"/>
      <c r="C228"/>
      <c r="D228"/>
      <c r="E228"/>
      <c r="F228"/>
      <c r="G228"/>
      <c r="H228"/>
      <c r="I228" s="9">
        <v>52779</v>
      </c>
      <c r="J228" s="7">
        <v>34.941874504089355</v>
      </c>
      <c r="K228" s="7">
        <v>7.4971250891685486</v>
      </c>
      <c r="L228" s="7">
        <f t="shared" si="15"/>
        <v>42.438999593257904</v>
      </c>
      <c r="M228" s="2">
        <v>26.4</v>
      </c>
      <c r="N228" s="2">
        <f t="shared" si="16"/>
        <v>31.765000000000001</v>
      </c>
      <c r="O228" s="8">
        <f t="shared" si="17"/>
        <v>0.60753786338098137</v>
      </c>
      <c r="P228" s="8">
        <f t="shared" si="18"/>
        <v>0.33603020913766413</v>
      </c>
      <c r="Q228"/>
      <c r="R228"/>
      <c r="S228"/>
    </row>
    <row r="229" spans="1:19" s="2" customFormat="1" x14ac:dyDescent="0.3">
      <c r="A229"/>
      <c r="B229"/>
      <c r="C229"/>
      <c r="D229"/>
      <c r="E229"/>
      <c r="F229"/>
      <c r="G229"/>
      <c r="H229"/>
      <c r="I229" s="9">
        <v>52810</v>
      </c>
      <c r="J229" s="7">
        <v>13.950374960899353</v>
      </c>
      <c r="K229" s="7">
        <v>6.0441248416900635</v>
      </c>
      <c r="L229" s="7">
        <f t="shared" si="15"/>
        <v>19.994499802589417</v>
      </c>
      <c r="M229" s="2">
        <v>26.4</v>
      </c>
      <c r="N229" s="2">
        <f t="shared" si="16"/>
        <v>31.765000000000001</v>
      </c>
      <c r="O229" s="8">
        <f t="shared" si="17"/>
        <v>-0.24263258323524939</v>
      </c>
      <c r="P229" s="8">
        <f t="shared" si="18"/>
        <v>-0.37054935298002778</v>
      </c>
      <c r="Q229"/>
      <c r="R229"/>
      <c r="S229"/>
    </row>
    <row r="230" spans="1:19" s="2" customFormat="1" x14ac:dyDescent="0.3">
      <c r="A230"/>
      <c r="B230"/>
      <c r="C230"/>
      <c r="D230"/>
      <c r="E230"/>
      <c r="F230"/>
      <c r="G230"/>
      <c r="H230"/>
      <c r="I230" s="9">
        <v>52841</v>
      </c>
      <c r="J230" s="7">
        <v>14.696624755859375</v>
      </c>
      <c r="K230" s="7">
        <v>6.1665000319480896</v>
      </c>
      <c r="L230" s="7">
        <f t="shared" si="15"/>
        <v>20.863124787807465</v>
      </c>
      <c r="M230" s="2">
        <v>26.4</v>
      </c>
      <c r="N230" s="2">
        <f t="shared" si="16"/>
        <v>31.765000000000001</v>
      </c>
      <c r="O230" s="8">
        <f t="shared" si="17"/>
        <v>-0.20973012167395966</v>
      </c>
      <c r="P230" s="8">
        <f t="shared" si="18"/>
        <v>-0.34320400479120217</v>
      </c>
      <c r="Q230"/>
      <c r="R230"/>
      <c r="S230"/>
    </row>
    <row r="231" spans="1:19" s="2" customFormat="1" x14ac:dyDescent="0.3">
      <c r="A231"/>
      <c r="B231"/>
      <c r="C231"/>
      <c r="D231"/>
      <c r="E231"/>
      <c r="F231"/>
      <c r="G231"/>
      <c r="H231"/>
      <c r="I231" s="9">
        <v>52871</v>
      </c>
      <c r="J231" s="7">
        <v>14.674374938011169</v>
      </c>
      <c r="K231" s="7">
        <v>6.2331249713897705</v>
      </c>
      <c r="L231" s="7">
        <f t="shared" si="15"/>
        <v>20.90749990940094</v>
      </c>
      <c r="M231" s="2">
        <v>26.4</v>
      </c>
      <c r="N231" s="2">
        <f t="shared" si="16"/>
        <v>31.765000000000001</v>
      </c>
      <c r="O231" s="8">
        <f t="shared" si="17"/>
        <v>-0.20804924585602491</v>
      </c>
      <c r="P231" s="8">
        <f t="shared" si="18"/>
        <v>-0.34180702315753375</v>
      </c>
      <c r="Q231"/>
      <c r="R231"/>
      <c r="S231"/>
    </row>
    <row r="232" spans="1:19" s="2" customFormat="1" x14ac:dyDescent="0.3">
      <c r="A232"/>
      <c r="B232"/>
      <c r="C232"/>
      <c r="D232"/>
      <c r="E232"/>
      <c r="F232"/>
      <c r="G232"/>
      <c r="H232"/>
      <c r="I232" s="9">
        <v>52902</v>
      </c>
      <c r="J232" s="7">
        <v>14.012624740600586</v>
      </c>
      <c r="K232" s="7">
        <v>6.1291248798370361</v>
      </c>
      <c r="L232" s="7">
        <f t="shared" si="15"/>
        <v>20.141749620437622</v>
      </c>
      <c r="M232" s="2">
        <v>26.4</v>
      </c>
      <c r="N232" s="2">
        <f t="shared" si="16"/>
        <v>31.765000000000001</v>
      </c>
      <c r="O232" s="8">
        <f t="shared" si="17"/>
        <v>-0.23705493861978699</v>
      </c>
      <c r="P232" s="8">
        <f t="shared" si="18"/>
        <v>-0.36591375348850552</v>
      </c>
      <c r="Q232"/>
      <c r="R232"/>
      <c r="S232"/>
    </row>
    <row r="233" spans="1:19" s="2" customFormat="1" x14ac:dyDescent="0.3">
      <c r="A233"/>
      <c r="B233"/>
      <c r="C233"/>
      <c r="D233"/>
      <c r="E233"/>
      <c r="F233"/>
      <c r="G233"/>
      <c r="H233"/>
      <c r="I233" s="9">
        <v>52932</v>
      </c>
      <c r="J233" s="7">
        <v>12.520374655723572</v>
      </c>
      <c r="K233" s="7">
        <v>5.9831249713897705</v>
      </c>
      <c r="L233" s="7">
        <f t="shared" si="15"/>
        <v>18.503499627113342</v>
      </c>
      <c r="M233" s="2">
        <v>26.4</v>
      </c>
      <c r="N233" s="2">
        <f t="shared" si="16"/>
        <v>31.765000000000001</v>
      </c>
      <c r="O233" s="8">
        <f t="shared" si="17"/>
        <v>-0.29910986260934302</v>
      </c>
      <c r="P233" s="8">
        <f t="shared" si="18"/>
        <v>-0.41748781277779501</v>
      </c>
      <c r="Q233"/>
      <c r="R233"/>
      <c r="S233"/>
    </row>
    <row r="234" spans="1:19" s="2" customFormat="1" x14ac:dyDescent="0.3">
      <c r="A234"/>
      <c r="B234"/>
      <c r="C234"/>
      <c r="D234"/>
      <c r="E234"/>
      <c r="F234"/>
      <c r="G234"/>
      <c r="H234"/>
      <c r="I234" s="9">
        <v>52963</v>
      </c>
      <c r="J234" s="7">
        <v>17.237499237060547</v>
      </c>
      <c r="K234" s="7">
        <v>10.023000240325928</v>
      </c>
      <c r="L234" s="7">
        <f t="shared" si="15"/>
        <v>27.260499477386475</v>
      </c>
      <c r="M234" s="2">
        <v>26.4</v>
      </c>
      <c r="N234" s="2">
        <f t="shared" si="16"/>
        <v>31.765000000000001</v>
      </c>
      <c r="O234" s="8">
        <f t="shared" si="17"/>
        <v>3.2594677173730213E-2</v>
      </c>
      <c r="P234" s="8">
        <f t="shared" si="18"/>
        <v>-0.14180703675786321</v>
      </c>
      <c r="Q234"/>
      <c r="R234"/>
      <c r="S234"/>
    </row>
    <row r="235" spans="1:19" s="2" customFormat="1" x14ac:dyDescent="0.3">
      <c r="A235"/>
      <c r="B235"/>
      <c r="C235"/>
      <c r="D235"/>
      <c r="E235"/>
      <c r="F235"/>
      <c r="G235"/>
      <c r="H235"/>
      <c r="I235" s="9">
        <v>52994</v>
      </c>
      <c r="J235" s="7">
        <v>27.539000511169434</v>
      </c>
      <c r="K235" s="7">
        <v>9.7465000152587891</v>
      </c>
      <c r="L235" s="7">
        <f t="shared" si="15"/>
        <v>37.285500526428223</v>
      </c>
      <c r="M235" s="2">
        <v>26.4</v>
      </c>
      <c r="N235" s="2">
        <f t="shared" si="16"/>
        <v>31.765000000000001</v>
      </c>
      <c r="O235" s="8">
        <f t="shared" si="17"/>
        <v>0.41232956539500853</v>
      </c>
      <c r="P235" s="8">
        <f t="shared" si="18"/>
        <v>0.17379192590675974</v>
      </c>
      <c r="Q235"/>
      <c r="R235"/>
      <c r="S235"/>
    </row>
    <row r="236" spans="1:19" s="2" customFormat="1" x14ac:dyDescent="0.3">
      <c r="A236"/>
      <c r="B236"/>
      <c r="C236"/>
      <c r="D236"/>
      <c r="E236"/>
      <c r="F236"/>
      <c r="G236"/>
      <c r="H236"/>
      <c r="I236" s="9">
        <v>53022</v>
      </c>
      <c r="J236" s="7">
        <v>26.276999473571777</v>
      </c>
      <c r="K236" s="7">
        <v>9.5479998588562012</v>
      </c>
      <c r="L236" s="7">
        <f t="shared" si="15"/>
        <v>35.824999332427979</v>
      </c>
      <c r="M236" s="2">
        <v>26.4</v>
      </c>
      <c r="N236" s="2">
        <f t="shared" si="16"/>
        <v>31.765000000000001</v>
      </c>
      <c r="O236" s="8">
        <f t="shared" si="17"/>
        <v>0.35700755047075683</v>
      </c>
      <c r="P236" s="8">
        <f t="shared" si="18"/>
        <v>0.1278136103393035</v>
      </c>
      <c r="Q236"/>
      <c r="R236"/>
      <c r="S236"/>
    </row>
    <row r="237" spans="1:19" s="2" customFormat="1" x14ac:dyDescent="0.3">
      <c r="A237"/>
      <c r="B237"/>
      <c r="C237"/>
      <c r="D237"/>
      <c r="E237"/>
      <c r="F237"/>
      <c r="G237"/>
      <c r="H237"/>
      <c r="I237" s="9">
        <v>53053</v>
      </c>
      <c r="J237" s="7">
        <v>28.191999435424805</v>
      </c>
      <c r="K237" s="7">
        <v>9.6454997062683105</v>
      </c>
      <c r="L237" s="7">
        <f t="shared" si="15"/>
        <v>37.837499141693115</v>
      </c>
      <c r="M237" s="2">
        <v>26.4</v>
      </c>
      <c r="N237" s="2">
        <f t="shared" si="16"/>
        <v>31.765000000000001</v>
      </c>
      <c r="O237" s="8">
        <f t="shared" si="17"/>
        <v>0.43323860385201196</v>
      </c>
      <c r="P237" s="8">
        <f t="shared" si="18"/>
        <v>0.19116949918756854</v>
      </c>
      <c r="Q237"/>
      <c r="R237"/>
      <c r="S237"/>
    </row>
    <row r="238" spans="1:19" s="2" customFormat="1" x14ac:dyDescent="0.3">
      <c r="A238"/>
      <c r="B238"/>
      <c r="C238"/>
      <c r="D238"/>
      <c r="E238"/>
      <c r="F238"/>
      <c r="G238"/>
      <c r="H238"/>
      <c r="I238" s="9">
        <v>53083</v>
      </c>
      <c r="J238" s="7">
        <v>30.711999893188477</v>
      </c>
      <c r="K238" s="7">
        <v>9.869999885559082</v>
      </c>
      <c r="L238" s="7">
        <f t="shared" si="15"/>
        <v>40.581999778747559</v>
      </c>
      <c r="M238" s="2">
        <v>26.4</v>
      </c>
      <c r="N238" s="2">
        <f t="shared" si="16"/>
        <v>31.765000000000001</v>
      </c>
      <c r="O238" s="8">
        <f t="shared" si="17"/>
        <v>0.53719696131619554</v>
      </c>
      <c r="P238" s="8">
        <f t="shared" si="18"/>
        <v>0.27756964516756044</v>
      </c>
      <c r="Q238"/>
      <c r="R238"/>
      <c r="S238"/>
    </row>
    <row r="239" spans="1:19" s="2" customFormat="1" x14ac:dyDescent="0.3">
      <c r="A239"/>
      <c r="B239"/>
      <c r="C239"/>
      <c r="D239"/>
      <c r="E239"/>
      <c r="F239"/>
      <c r="G239"/>
      <c r="H239"/>
      <c r="I239" s="9">
        <v>53114</v>
      </c>
      <c r="J239" s="7">
        <v>34.147500991821289</v>
      </c>
      <c r="K239" s="7">
        <v>4.9895000457763672</v>
      </c>
      <c r="L239" s="7">
        <f t="shared" si="15"/>
        <v>39.137001037597656</v>
      </c>
      <c r="M239" s="2">
        <v>26.4</v>
      </c>
      <c r="N239" s="2">
        <f t="shared" si="16"/>
        <v>31.765000000000001</v>
      </c>
      <c r="O239" s="8">
        <f t="shared" si="17"/>
        <v>0.48246216051506274</v>
      </c>
      <c r="P239" s="8">
        <f t="shared" si="18"/>
        <v>0.23207936526358108</v>
      </c>
      <c r="Q239"/>
      <c r="R239"/>
      <c r="S239"/>
    </row>
    <row r="240" spans="1:19" s="2" customFormat="1" x14ac:dyDescent="0.3">
      <c r="A240"/>
      <c r="B240"/>
      <c r="C240"/>
      <c r="D240"/>
      <c r="E240"/>
      <c r="F240"/>
      <c r="G240"/>
      <c r="H240"/>
      <c r="I240" s="9">
        <v>53144</v>
      </c>
      <c r="J240" s="7">
        <v>34.979499816894531</v>
      </c>
      <c r="K240" s="7">
        <v>7.5385000705718994</v>
      </c>
      <c r="L240" s="7">
        <f t="shared" si="15"/>
        <v>42.517999887466431</v>
      </c>
      <c r="M240" s="2">
        <v>26.4</v>
      </c>
      <c r="N240" s="2">
        <f t="shared" si="16"/>
        <v>31.765000000000001</v>
      </c>
      <c r="O240" s="8">
        <f t="shared" si="17"/>
        <v>0.61053029876766796</v>
      </c>
      <c r="P240" s="8">
        <f t="shared" si="18"/>
        <v>0.33851723240882836</v>
      </c>
      <c r="Q240"/>
      <c r="R240"/>
      <c r="S240"/>
    </row>
    <row r="241" spans="1:19" s="2" customFormat="1" x14ac:dyDescent="0.3">
      <c r="A241"/>
      <c r="B241"/>
      <c r="C241"/>
      <c r="D241"/>
      <c r="E241"/>
      <c r="F241"/>
      <c r="G241"/>
      <c r="H241"/>
      <c r="I241" s="9">
        <v>53175</v>
      </c>
      <c r="J241" s="7">
        <v>13.983500003814697</v>
      </c>
      <c r="K241" s="7">
        <v>6.0774998664855957</v>
      </c>
      <c r="L241" s="7">
        <f t="shared" si="15"/>
        <v>20.060999870300293</v>
      </c>
      <c r="M241" s="2">
        <v>26.4</v>
      </c>
      <c r="N241" s="2">
        <f t="shared" si="16"/>
        <v>31.765000000000001</v>
      </c>
      <c r="O241" s="8">
        <f t="shared" si="17"/>
        <v>-0.24011364127650403</v>
      </c>
      <c r="P241" s="8">
        <f t="shared" si="18"/>
        <v>-0.36845585171414164</v>
      </c>
      <c r="Q241"/>
      <c r="R241"/>
      <c r="S241"/>
    </row>
    <row r="242" spans="1:19" s="2" customFormat="1" x14ac:dyDescent="0.3">
      <c r="A242"/>
      <c r="B242"/>
      <c r="C242"/>
      <c r="D242"/>
      <c r="E242"/>
      <c r="F242"/>
      <c r="G242"/>
      <c r="H242"/>
      <c r="I242" s="9">
        <v>53206</v>
      </c>
      <c r="J242" s="7">
        <v>14.729499816894531</v>
      </c>
      <c r="K242" s="7">
        <v>6.2000000476837158</v>
      </c>
      <c r="L242" s="7">
        <f t="shared" si="15"/>
        <v>20.929499864578247</v>
      </c>
      <c r="M242" s="2">
        <v>26.4</v>
      </c>
      <c r="N242" s="2">
        <f t="shared" si="16"/>
        <v>31.765000000000001</v>
      </c>
      <c r="O242" s="8">
        <f t="shared" si="17"/>
        <v>-0.20721591422052088</v>
      </c>
      <c r="P242" s="8">
        <f t="shared" si="18"/>
        <v>-0.34111443838884792</v>
      </c>
      <c r="Q242"/>
      <c r="R242"/>
      <c r="S242"/>
    </row>
    <row r="243" spans="1:19" s="2" customFormat="1" x14ac:dyDescent="0.3">
      <c r="A243"/>
      <c r="B243"/>
      <c r="C243"/>
      <c r="D243"/>
      <c r="E243"/>
      <c r="F243"/>
      <c r="G243"/>
      <c r="H243"/>
      <c r="I243" s="9">
        <v>53236</v>
      </c>
      <c r="J243" s="7">
        <v>14.707499980926514</v>
      </c>
      <c r="K243" s="7">
        <v>6.2664999961853027</v>
      </c>
      <c r="L243" s="7">
        <f t="shared" si="15"/>
        <v>20.973999977111816</v>
      </c>
      <c r="M243" s="2">
        <v>26.4</v>
      </c>
      <c r="N243" s="2">
        <f t="shared" si="16"/>
        <v>31.765000000000001</v>
      </c>
      <c r="O243" s="8">
        <f t="shared" si="17"/>
        <v>-0.20553030389727966</v>
      </c>
      <c r="P243" s="8">
        <f t="shared" si="18"/>
        <v>-0.3397135218916475</v>
      </c>
      <c r="Q243"/>
      <c r="R243"/>
      <c r="S243"/>
    </row>
    <row r="244" spans="1:19" s="2" customFormat="1" x14ac:dyDescent="0.3">
      <c r="A244"/>
      <c r="B244"/>
      <c r="C244"/>
      <c r="D244"/>
      <c r="E244"/>
      <c r="F244"/>
      <c r="G244"/>
      <c r="H244"/>
      <c r="I244" s="9">
        <v>53267</v>
      </c>
      <c r="J244" s="7">
        <v>14.045499801635742</v>
      </c>
      <c r="K244" s="7">
        <v>6.1624999046325684</v>
      </c>
      <c r="L244" s="7">
        <f t="shared" si="15"/>
        <v>20.207999706268311</v>
      </c>
      <c r="M244" s="2">
        <v>26.4</v>
      </c>
      <c r="N244" s="2">
        <f t="shared" si="16"/>
        <v>31.765000000000001</v>
      </c>
      <c r="O244" s="8">
        <f t="shared" si="17"/>
        <v>-0.23454546567165491</v>
      </c>
      <c r="P244" s="8">
        <f t="shared" si="18"/>
        <v>-0.36382812194968328</v>
      </c>
      <c r="Q244"/>
      <c r="R244"/>
      <c r="S244"/>
    </row>
    <row r="245" spans="1:19" s="2" customFormat="1" x14ac:dyDescent="0.3">
      <c r="A245"/>
      <c r="B245"/>
      <c r="C245"/>
      <c r="D245"/>
      <c r="E245"/>
      <c r="F245"/>
      <c r="G245"/>
      <c r="H245"/>
      <c r="I245" s="9">
        <v>53297</v>
      </c>
      <c r="J245" s="7">
        <v>12.553499698638916</v>
      </c>
      <c r="K245" s="7">
        <v>6.0164999961853027</v>
      </c>
      <c r="L245" s="7">
        <f t="shared" si="15"/>
        <v>18.569999694824219</v>
      </c>
      <c r="M245" s="2">
        <v>26.4</v>
      </c>
      <c r="N245" s="2">
        <f t="shared" si="16"/>
        <v>31.765000000000001</v>
      </c>
      <c r="O245" s="8">
        <f t="shared" si="17"/>
        <v>-0.29659092065059778</v>
      </c>
      <c r="P245" s="8">
        <f t="shared" si="18"/>
        <v>-0.41539431151190875</v>
      </c>
      <c r="Q245"/>
      <c r="R245"/>
      <c r="S245"/>
    </row>
    <row r="246" spans="1:19" s="2" customFormat="1" x14ac:dyDescent="0.3">
      <c r="A246"/>
      <c r="B246"/>
      <c r="C246"/>
      <c r="D246"/>
      <c r="E246"/>
      <c r="F246"/>
      <c r="G246"/>
      <c r="H246"/>
      <c r="I246" s="9">
        <v>53328</v>
      </c>
      <c r="J246" s="7">
        <v>17.259124279022217</v>
      </c>
      <c r="K246" s="7">
        <v>10.071750283241272</v>
      </c>
      <c r="L246" s="7">
        <f t="shared" si="15"/>
        <v>27.330874562263489</v>
      </c>
      <c r="M246" s="2">
        <v>26.4</v>
      </c>
      <c r="N246" s="2">
        <f t="shared" si="16"/>
        <v>31.765000000000001</v>
      </c>
      <c r="O246" s="8">
        <f t="shared" si="17"/>
        <v>3.5260400085738164E-2</v>
      </c>
      <c r="P246" s="8">
        <f t="shared" si="18"/>
        <v>-0.13959154534035922</v>
      </c>
      <c r="Q246"/>
      <c r="R246"/>
      <c r="S246"/>
    </row>
    <row r="247" spans="1:19" s="2" customFormat="1" x14ac:dyDescent="0.3">
      <c r="A247"/>
      <c r="B247"/>
      <c r="C247"/>
      <c r="D247"/>
      <c r="E247"/>
      <c r="F247"/>
      <c r="G247"/>
      <c r="H247"/>
      <c r="I247" s="9">
        <v>53359</v>
      </c>
      <c r="J247" s="7">
        <v>27.570000410079956</v>
      </c>
      <c r="K247" s="7">
        <v>9.7953751087188721</v>
      </c>
      <c r="L247" s="7">
        <f t="shared" si="15"/>
        <v>37.365375518798828</v>
      </c>
      <c r="M247" s="2">
        <v>26.4</v>
      </c>
      <c r="N247" s="2">
        <f t="shared" si="16"/>
        <v>31.765000000000001</v>
      </c>
      <c r="O247" s="8">
        <f t="shared" si="17"/>
        <v>0.41535513328783447</v>
      </c>
      <c r="P247" s="8">
        <f t="shared" si="18"/>
        <v>0.17630648571694718</v>
      </c>
      <c r="Q247"/>
      <c r="R247"/>
      <c r="S247"/>
    </row>
    <row r="248" spans="1:19" s="2" customFormat="1" x14ac:dyDescent="0.3">
      <c r="A248"/>
      <c r="B248"/>
      <c r="C248"/>
      <c r="D248"/>
      <c r="E248"/>
      <c r="F248"/>
      <c r="G248"/>
      <c r="H248"/>
      <c r="I248" s="9">
        <v>53387</v>
      </c>
      <c r="J248" s="7">
        <v>26.3079993724823</v>
      </c>
      <c r="K248" s="7">
        <v>9.5967499017715454</v>
      </c>
      <c r="L248" s="7">
        <f t="shared" si="15"/>
        <v>35.904749274253845</v>
      </c>
      <c r="M248" s="2">
        <v>26.4</v>
      </c>
      <c r="N248" s="2">
        <f t="shared" si="16"/>
        <v>31.765000000000001</v>
      </c>
      <c r="O248" s="8">
        <f t="shared" si="17"/>
        <v>0.36002838160052453</v>
      </c>
      <c r="P248" s="8">
        <f t="shared" si="18"/>
        <v>0.13032423340953381</v>
      </c>
      <c r="Q248"/>
      <c r="R248"/>
      <c r="S248"/>
    </row>
    <row r="249" spans="1:19" s="2" customFormat="1" x14ac:dyDescent="0.3">
      <c r="A249"/>
      <c r="B249"/>
      <c r="C249"/>
      <c r="D249"/>
      <c r="E249"/>
      <c r="F249"/>
      <c r="G249"/>
      <c r="H249"/>
      <c r="I249" s="9">
        <v>53418</v>
      </c>
      <c r="J249" s="7">
        <v>28.225749492645264</v>
      </c>
      <c r="K249" s="7">
        <v>9.694374680519104</v>
      </c>
      <c r="L249" s="7">
        <f t="shared" si="15"/>
        <v>37.920124173164368</v>
      </c>
      <c r="M249" s="2">
        <v>26.4</v>
      </c>
      <c r="N249" s="2">
        <f t="shared" si="16"/>
        <v>31.765000000000001</v>
      </c>
      <c r="O249" s="8">
        <f t="shared" si="17"/>
        <v>0.43636833989258972</v>
      </c>
      <c r="P249" s="8">
        <f t="shared" si="18"/>
        <v>0.19377063350116064</v>
      </c>
      <c r="Q249"/>
      <c r="R249"/>
      <c r="S249"/>
    </row>
    <row r="250" spans="1:19" s="2" customFormat="1" x14ac:dyDescent="0.3">
      <c r="A250"/>
      <c r="B250"/>
      <c r="C250"/>
      <c r="D250"/>
      <c r="E250"/>
      <c r="F250"/>
      <c r="G250"/>
      <c r="H250"/>
      <c r="I250" s="9">
        <v>53448</v>
      </c>
      <c r="J250" s="7">
        <v>30.745749950408936</v>
      </c>
      <c r="K250" s="7">
        <v>9.9187498092651367</v>
      </c>
      <c r="L250" s="7">
        <f t="shared" si="15"/>
        <v>40.664499759674072</v>
      </c>
      <c r="M250" s="2">
        <v>26.4</v>
      </c>
      <c r="N250" s="2">
        <f t="shared" si="16"/>
        <v>31.765000000000001</v>
      </c>
      <c r="O250" s="8">
        <f t="shared" si="17"/>
        <v>0.54032196059371485</v>
      </c>
      <c r="P250" s="8">
        <f t="shared" si="18"/>
        <v>0.28016684274119541</v>
      </c>
      <c r="Q250"/>
      <c r="R250"/>
      <c r="S250"/>
    </row>
    <row r="251" spans="1:19" s="2" customFormat="1" x14ac:dyDescent="0.3">
      <c r="A251"/>
      <c r="B251"/>
      <c r="C251"/>
      <c r="D251"/>
      <c r="E251"/>
      <c r="F251"/>
      <c r="G251"/>
      <c r="H251"/>
      <c r="I251" s="9">
        <v>53479</v>
      </c>
      <c r="J251" s="7">
        <v>34.185125827789307</v>
      </c>
      <c r="K251" s="7">
        <v>5.0143750905990601</v>
      </c>
      <c r="L251" s="7">
        <f t="shared" si="15"/>
        <v>39.199500918388367</v>
      </c>
      <c r="M251" s="2">
        <v>26.4</v>
      </c>
      <c r="N251" s="2">
        <f t="shared" si="16"/>
        <v>31.765000000000001</v>
      </c>
      <c r="O251" s="8">
        <f t="shared" si="17"/>
        <v>0.48482958024198375</v>
      </c>
      <c r="P251" s="8">
        <f t="shared" si="18"/>
        <v>0.23404693588504211</v>
      </c>
      <c r="Q251"/>
      <c r="R251"/>
      <c r="S251"/>
    </row>
    <row r="252" spans="1:19" s="2" customFormat="1" x14ac:dyDescent="0.3">
      <c r="A252"/>
      <c r="B252"/>
      <c r="C252"/>
      <c r="D252"/>
      <c r="E252"/>
      <c r="F252"/>
      <c r="G252"/>
      <c r="H252"/>
      <c r="I252" s="9">
        <v>53509</v>
      </c>
      <c r="J252" s="7">
        <v>35.017125129699707</v>
      </c>
      <c r="K252" s="7">
        <v>7.5798750519752502</v>
      </c>
      <c r="L252" s="7">
        <f t="shared" si="15"/>
        <v>42.597000181674957</v>
      </c>
      <c r="M252" s="2">
        <v>26.4</v>
      </c>
      <c r="N252" s="2">
        <f t="shared" si="16"/>
        <v>31.765000000000001</v>
      </c>
      <c r="O252" s="8">
        <f t="shared" si="17"/>
        <v>0.61352273415435454</v>
      </c>
      <c r="P252" s="8">
        <f t="shared" si="18"/>
        <v>0.34100425567999237</v>
      </c>
      <c r="Q252"/>
      <c r="R252"/>
      <c r="S252"/>
    </row>
    <row r="253" spans="1:19" s="2" customFormat="1" x14ac:dyDescent="0.3">
      <c r="A253"/>
      <c r="B253"/>
      <c r="C253"/>
      <c r="D253"/>
      <c r="E253"/>
      <c r="F253"/>
      <c r="G253"/>
      <c r="H253"/>
      <c r="I253" s="9">
        <v>53540</v>
      </c>
      <c r="J253" s="7">
        <v>14.016625046730042</v>
      </c>
      <c r="K253" s="7">
        <v>6.1108748912811279</v>
      </c>
      <c r="L253" s="7">
        <f t="shared" si="15"/>
        <v>20.127499938011169</v>
      </c>
      <c r="M253" s="2">
        <v>26.4</v>
      </c>
      <c r="N253" s="2">
        <f t="shared" si="16"/>
        <v>31.765000000000001</v>
      </c>
      <c r="O253" s="8">
        <f t="shared" si="17"/>
        <v>-0.23759469931775867</v>
      </c>
      <c r="P253" s="8">
        <f t="shared" si="18"/>
        <v>-0.36636235044825538</v>
      </c>
      <c r="Q253"/>
      <c r="R253"/>
      <c r="S253"/>
    </row>
    <row r="254" spans="1:19" s="2" customFormat="1" x14ac:dyDescent="0.3">
      <c r="A254"/>
      <c r="B254"/>
      <c r="C254"/>
      <c r="D254"/>
      <c r="E254"/>
      <c r="F254"/>
      <c r="G254"/>
      <c r="H254"/>
      <c r="I254" s="9">
        <v>53571</v>
      </c>
      <c r="J254" s="7">
        <v>14.762374877929688</v>
      </c>
      <c r="K254" s="7">
        <v>6.233500063419342</v>
      </c>
      <c r="L254" s="7">
        <f t="shared" si="15"/>
        <v>20.99587494134903</v>
      </c>
      <c r="M254" s="2">
        <v>26.4</v>
      </c>
      <c r="N254" s="2">
        <f t="shared" si="16"/>
        <v>31.765000000000001</v>
      </c>
      <c r="O254" s="8">
        <f t="shared" si="17"/>
        <v>-0.20470170676708221</v>
      </c>
      <c r="P254" s="8">
        <f t="shared" si="18"/>
        <v>-0.33902487198649367</v>
      </c>
      <c r="Q254"/>
      <c r="R254"/>
      <c r="S254"/>
    </row>
    <row r="255" spans="1:19" s="2" customFormat="1" x14ac:dyDescent="0.3">
      <c r="A255"/>
      <c r="B255"/>
      <c r="C255"/>
      <c r="D255"/>
      <c r="E255"/>
      <c r="F255"/>
      <c r="G255"/>
      <c r="H255"/>
      <c r="I255" s="9">
        <v>53601</v>
      </c>
      <c r="J255" s="7">
        <v>14.740625023841858</v>
      </c>
      <c r="K255" s="7">
        <v>6.299875020980835</v>
      </c>
      <c r="L255" s="7">
        <f t="shared" si="15"/>
        <v>21.040500044822693</v>
      </c>
      <c r="M255" s="2">
        <v>26.4</v>
      </c>
      <c r="N255" s="2">
        <f t="shared" si="16"/>
        <v>31.765000000000001</v>
      </c>
      <c r="O255" s="8">
        <f t="shared" si="17"/>
        <v>-0.20301136193853431</v>
      </c>
      <c r="P255" s="8">
        <f t="shared" si="18"/>
        <v>-0.33762002062576124</v>
      </c>
      <c r="Q255"/>
      <c r="R255"/>
      <c r="S255"/>
    </row>
    <row r="256" spans="1:19" s="2" customFormat="1" x14ac:dyDescent="0.3">
      <c r="A256"/>
      <c r="B256"/>
      <c r="C256"/>
      <c r="D256"/>
      <c r="E256"/>
      <c r="F256"/>
      <c r="G256"/>
      <c r="H256"/>
      <c r="I256" s="9">
        <v>53632</v>
      </c>
      <c r="J256" s="7">
        <v>14.078374862670898</v>
      </c>
      <c r="K256" s="7">
        <v>6.1958749294281006</v>
      </c>
      <c r="L256" s="7">
        <f t="shared" si="15"/>
        <v>20.274249792098999</v>
      </c>
      <c r="M256" s="2">
        <v>26.4</v>
      </c>
      <c r="N256" s="2">
        <f t="shared" si="16"/>
        <v>31.765000000000001</v>
      </c>
      <c r="O256" s="8">
        <f t="shared" si="17"/>
        <v>-0.23203599272352271</v>
      </c>
      <c r="P256" s="8">
        <f t="shared" si="18"/>
        <v>-0.36174249041086104</v>
      </c>
      <c r="Q256"/>
      <c r="R256"/>
      <c r="S256"/>
    </row>
    <row r="257" spans="1:19" s="2" customFormat="1" x14ac:dyDescent="0.3">
      <c r="A257"/>
      <c r="B257"/>
      <c r="C257"/>
      <c r="D257"/>
      <c r="E257"/>
      <c r="F257"/>
      <c r="G257"/>
      <c r="H257"/>
      <c r="I257" s="9">
        <v>53662</v>
      </c>
      <c r="J257" s="7">
        <v>12.58662474155426</v>
      </c>
      <c r="K257" s="7">
        <v>6.049875020980835</v>
      </c>
      <c r="L257" s="7">
        <f t="shared" si="15"/>
        <v>18.636499762535095</v>
      </c>
      <c r="M257" s="2">
        <v>26.4</v>
      </c>
      <c r="N257" s="2">
        <f t="shared" si="16"/>
        <v>31.765000000000001</v>
      </c>
      <c r="O257" s="8">
        <f t="shared" si="17"/>
        <v>-0.29407197869185242</v>
      </c>
      <c r="P257" s="8">
        <f t="shared" si="18"/>
        <v>-0.4133008102460225</v>
      </c>
      <c r="Q257"/>
      <c r="R257"/>
      <c r="S257"/>
    </row>
    <row r="258" spans="1:19" s="2" customFormat="1" x14ac:dyDescent="0.3">
      <c r="A258"/>
      <c r="B258"/>
      <c r="C258"/>
      <c r="D258"/>
      <c r="E258"/>
      <c r="F258"/>
      <c r="G258"/>
      <c r="H258"/>
      <c r="I258" s="9">
        <v>53693</v>
      </c>
      <c r="J258" s="7">
        <v>17.280749320983887</v>
      </c>
      <c r="K258" s="7">
        <v>10.120500326156616</v>
      </c>
      <c r="L258" s="7">
        <f t="shared" si="15"/>
        <v>27.401249647140503</v>
      </c>
      <c r="M258" s="2">
        <v>26.4</v>
      </c>
      <c r="N258" s="2">
        <f t="shared" si="16"/>
        <v>31.765000000000001</v>
      </c>
      <c r="O258" s="8">
        <f t="shared" si="17"/>
        <v>3.7926122997746337E-2</v>
      </c>
      <c r="P258" s="8">
        <f t="shared" si="18"/>
        <v>-0.13737605392285523</v>
      </c>
      <c r="Q258"/>
      <c r="R258"/>
      <c r="S258"/>
    </row>
    <row r="259" spans="1:19" s="2" customFormat="1" x14ac:dyDescent="0.3">
      <c r="A259"/>
      <c r="B259"/>
      <c r="C259"/>
      <c r="D259"/>
      <c r="E259"/>
      <c r="F259"/>
      <c r="G259"/>
      <c r="H259"/>
      <c r="I259" s="9">
        <v>53724</v>
      </c>
      <c r="J259" s="7">
        <v>27.601000308990479</v>
      </c>
      <c r="K259" s="7">
        <v>9.8442502021789551</v>
      </c>
      <c r="L259" s="7">
        <f t="shared" si="15"/>
        <v>37.445250511169434</v>
      </c>
      <c r="M259" s="2">
        <v>26.4</v>
      </c>
      <c r="N259" s="2">
        <f t="shared" si="16"/>
        <v>31.765000000000001</v>
      </c>
      <c r="O259" s="8">
        <f t="shared" si="17"/>
        <v>0.4183807011806604</v>
      </c>
      <c r="P259" s="8">
        <f t="shared" si="18"/>
        <v>0.17882104552713463</v>
      </c>
      <c r="Q259"/>
      <c r="R259"/>
      <c r="S259"/>
    </row>
    <row r="260" spans="1:19" s="2" customFormat="1" x14ac:dyDescent="0.3">
      <c r="A260"/>
      <c r="B260"/>
      <c r="C260"/>
      <c r="D260"/>
      <c r="E260"/>
      <c r="F260"/>
      <c r="G260"/>
      <c r="H260"/>
      <c r="I260" s="9">
        <v>53752</v>
      </c>
      <c r="J260" s="7">
        <v>26.338999271392822</v>
      </c>
      <c r="K260" s="7">
        <v>9.6454999446868896</v>
      </c>
      <c r="L260" s="7">
        <f t="shared" si="15"/>
        <v>35.984499216079712</v>
      </c>
      <c r="M260" s="2">
        <v>26.4</v>
      </c>
      <c r="N260" s="2">
        <f t="shared" si="16"/>
        <v>31.765000000000001</v>
      </c>
      <c r="O260" s="8">
        <f t="shared" si="17"/>
        <v>0.36304921273029223</v>
      </c>
      <c r="P260" s="8">
        <f t="shared" si="18"/>
        <v>0.13283485647976434</v>
      </c>
      <c r="Q260"/>
      <c r="R260"/>
      <c r="S260"/>
    </row>
    <row r="261" spans="1:19" s="2" customFormat="1" x14ac:dyDescent="0.3">
      <c r="A261"/>
      <c r="B261"/>
      <c r="C261"/>
      <c r="D261"/>
      <c r="E261"/>
      <c r="F261"/>
      <c r="G261"/>
      <c r="H261"/>
      <c r="I261" s="9">
        <v>53783</v>
      </c>
      <c r="J261" s="7">
        <v>28.259499549865723</v>
      </c>
      <c r="K261" s="7">
        <v>9.7432496547698975</v>
      </c>
      <c r="L261" s="7">
        <f t="shared" si="15"/>
        <v>38.00274920463562</v>
      </c>
      <c r="M261" s="2">
        <v>26.4</v>
      </c>
      <c r="N261" s="2">
        <f t="shared" si="16"/>
        <v>31.765000000000001</v>
      </c>
      <c r="O261" s="8">
        <f t="shared" si="17"/>
        <v>0.43949807593316748</v>
      </c>
      <c r="P261" s="8">
        <f t="shared" si="18"/>
        <v>0.19637176781475274</v>
      </c>
      <c r="Q261"/>
      <c r="R261"/>
      <c r="S261"/>
    </row>
    <row r="262" spans="1:19" s="2" customFormat="1" x14ac:dyDescent="0.3">
      <c r="A262"/>
      <c r="B262"/>
      <c r="C262"/>
      <c r="D262"/>
      <c r="E262"/>
      <c r="F262"/>
      <c r="G262"/>
      <c r="H262"/>
      <c r="I262" s="9">
        <v>53813</v>
      </c>
      <c r="J262" s="7">
        <v>30.779500007629395</v>
      </c>
      <c r="K262" s="7">
        <v>9.9674997329711914</v>
      </c>
      <c r="L262" s="7">
        <f t="shared" si="15"/>
        <v>40.746999740600586</v>
      </c>
      <c r="M262" s="2">
        <v>26.4</v>
      </c>
      <c r="N262" s="2">
        <f t="shared" si="16"/>
        <v>31.765000000000001</v>
      </c>
      <c r="O262" s="8">
        <f t="shared" si="17"/>
        <v>0.54344695987123437</v>
      </c>
      <c r="P262" s="8">
        <f t="shared" si="18"/>
        <v>0.28276404031483038</v>
      </c>
      <c r="Q262"/>
      <c r="R262"/>
      <c r="S262"/>
    </row>
    <row r="263" spans="1:19" s="2" customFormat="1" x14ac:dyDescent="0.3">
      <c r="A263"/>
      <c r="B263"/>
      <c r="C263"/>
      <c r="D263"/>
      <c r="E263"/>
      <c r="F263"/>
      <c r="G263"/>
      <c r="H263"/>
      <c r="I263" s="9">
        <v>53844</v>
      </c>
      <c r="J263" s="7">
        <v>34.222750663757324</v>
      </c>
      <c r="K263" s="7">
        <v>5.0392501354217529</v>
      </c>
      <c r="L263" s="7">
        <f t="shared" ref="L263:L326" si="19">J263+K263</f>
        <v>39.262000799179077</v>
      </c>
      <c r="M263" s="2">
        <v>26.4</v>
      </c>
      <c r="N263" s="2">
        <f t="shared" ref="N263:N326" si="20">M263+5.365</f>
        <v>31.765000000000001</v>
      </c>
      <c r="O263" s="8">
        <f t="shared" ref="O263:O326" si="21">L263/$M$6-1</f>
        <v>0.48719699996890453</v>
      </c>
      <c r="P263" s="8">
        <f t="shared" ref="P263:P326" si="22">L263/$N$6-1</f>
        <v>0.23601450650650335</v>
      </c>
      <c r="Q263"/>
      <c r="R263"/>
      <c r="S263"/>
    </row>
    <row r="264" spans="1:19" s="2" customFormat="1" x14ac:dyDescent="0.3">
      <c r="A264"/>
      <c r="B264"/>
      <c r="C264"/>
      <c r="D264"/>
      <c r="E264"/>
      <c r="F264"/>
      <c r="G264"/>
      <c r="H264"/>
      <c r="I264" s="9">
        <v>53874</v>
      </c>
      <c r="J264" s="7">
        <v>35.054750442504883</v>
      </c>
      <c r="K264" s="7">
        <v>7.6212500333786011</v>
      </c>
      <c r="L264" s="7">
        <f t="shared" si="19"/>
        <v>42.676000475883484</v>
      </c>
      <c r="M264" s="2">
        <v>26.4</v>
      </c>
      <c r="N264" s="2">
        <f t="shared" si="20"/>
        <v>31.765000000000001</v>
      </c>
      <c r="O264" s="8">
        <f t="shared" si="21"/>
        <v>0.61651516954104113</v>
      </c>
      <c r="P264" s="8">
        <f t="shared" si="22"/>
        <v>0.34349127895115639</v>
      </c>
      <c r="Q264"/>
      <c r="R264"/>
      <c r="S264"/>
    </row>
    <row r="265" spans="1:19" s="2" customFormat="1" x14ac:dyDescent="0.3">
      <c r="A265"/>
      <c r="B265"/>
      <c r="C265"/>
      <c r="D265"/>
      <c r="E265"/>
      <c r="F265"/>
      <c r="G265"/>
      <c r="H265"/>
      <c r="I265" s="9">
        <v>53905</v>
      </c>
      <c r="J265" s="7">
        <v>14.049750089645386</v>
      </c>
      <c r="K265" s="7">
        <v>6.1442499160766602</v>
      </c>
      <c r="L265" s="7">
        <f t="shared" si="19"/>
        <v>20.194000005722046</v>
      </c>
      <c r="M265" s="2">
        <v>26.4</v>
      </c>
      <c r="N265" s="2">
        <f t="shared" si="20"/>
        <v>31.765000000000001</v>
      </c>
      <c r="O265" s="8">
        <f t="shared" si="21"/>
        <v>-0.23507575735901343</v>
      </c>
      <c r="P265" s="8">
        <f t="shared" si="22"/>
        <v>-0.36426884918236913</v>
      </c>
      <c r="Q265"/>
      <c r="R265"/>
      <c r="S265"/>
    </row>
    <row r="266" spans="1:19" s="2" customFormat="1" x14ac:dyDescent="0.3">
      <c r="A266"/>
      <c r="B266"/>
      <c r="C266"/>
      <c r="D266"/>
      <c r="E266"/>
      <c r="F266"/>
      <c r="G266"/>
      <c r="H266"/>
      <c r="I266" s="9">
        <v>53936</v>
      </c>
      <c r="J266" s="7">
        <v>14.795249938964844</v>
      </c>
      <c r="K266" s="7">
        <v>6.2670000791549683</v>
      </c>
      <c r="L266" s="7">
        <f t="shared" si="19"/>
        <v>21.062250018119812</v>
      </c>
      <c r="M266" s="2">
        <v>26.4</v>
      </c>
      <c r="N266" s="2">
        <f t="shared" si="20"/>
        <v>31.765000000000001</v>
      </c>
      <c r="O266" s="8">
        <f t="shared" si="21"/>
        <v>-0.20218749931364344</v>
      </c>
      <c r="P266" s="8">
        <f t="shared" si="22"/>
        <v>-0.33693530558413942</v>
      </c>
      <c r="Q266"/>
      <c r="R266"/>
      <c r="S266"/>
    </row>
    <row r="267" spans="1:19" s="2" customFormat="1" x14ac:dyDescent="0.3">
      <c r="A267"/>
      <c r="B267"/>
      <c r="C267"/>
      <c r="D267"/>
      <c r="E267"/>
      <c r="F267"/>
      <c r="G267"/>
      <c r="H267"/>
      <c r="I267" s="9">
        <v>53966</v>
      </c>
      <c r="J267" s="7">
        <v>14.773750066757202</v>
      </c>
      <c r="K267" s="7">
        <v>6.3332500457763672</v>
      </c>
      <c r="L267" s="7">
        <f t="shared" si="19"/>
        <v>21.107000112533569</v>
      </c>
      <c r="M267" s="2">
        <v>26.4</v>
      </c>
      <c r="N267" s="2">
        <f t="shared" si="20"/>
        <v>31.765000000000001</v>
      </c>
      <c r="O267" s="8">
        <f t="shared" si="21"/>
        <v>-0.20049241997978895</v>
      </c>
      <c r="P267" s="8">
        <f t="shared" si="22"/>
        <v>-0.3355265193598751</v>
      </c>
      <c r="Q267"/>
      <c r="R267"/>
      <c r="S267"/>
    </row>
    <row r="268" spans="1:19" s="2" customFormat="1" x14ac:dyDescent="0.3">
      <c r="A268"/>
      <c r="B268"/>
      <c r="C268"/>
      <c r="D268"/>
      <c r="E268"/>
      <c r="F268"/>
      <c r="G268"/>
      <c r="H268"/>
      <c r="I268" s="9">
        <v>53997</v>
      </c>
      <c r="J268" s="7">
        <v>14.111249923706055</v>
      </c>
      <c r="K268" s="7">
        <v>6.2292499542236328</v>
      </c>
      <c r="L268" s="7">
        <f t="shared" si="19"/>
        <v>20.340499877929688</v>
      </c>
      <c r="M268" s="2">
        <v>26.4</v>
      </c>
      <c r="N268" s="2">
        <f t="shared" si="20"/>
        <v>31.765000000000001</v>
      </c>
      <c r="O268" s="8">
        <f t="shared" si="21"/>
        <v>-0.22952651977539063</v>
      </c>
      <c r="P268" s="8">
        <f t="shared" si="22"/>
        <v>-0.3596568588720388</v>
      </c>
      <c r="Q268"/>
      <c r="R268"/>
      <c r="S268"/>
    </row>
    <row r="269" spans="1:19" s="2" customFormat="1" x14ac:dyDescent="0.3">
      <c r="A269"/>
      <c r="B269"/>
      <c r="C269"/>
      <c r="D269"/>
      <c r="E269"/>
      <c r="F269"/>
      <c r="G269"/>
      <c r="H269"/>
      <c r="I269" s="9">
        <v>54027</v>
      </c>
      <c r="J269" s="7">
        <v>12.619749784469604</v>
      </c>
      <c r="K269" s="7">
        <v>6.0832500457763672</v>
      </c>
      <c r="L269" s="7">
        <f t="shared" si="19"/>
        <v>18.702999830245972</v>
      </c>
      <c r="M269" s="2">
        <v>26.4</v>
      </c>
      <c r="N269" s="2">
        <f t="shared" si="20"/>
        <v>31.765000000000001</v>
      </c>
      <c r="O269" s="8">
        <f t="shared" si="21"/>
        <v>-0.29155303673310706</v>
      </c>
      <c r="P269" s="8">
        <f t="shared" si="22"/>
        <v>-0.41120730898013624</v>
      </c>
      <c r="Q269"/>
      <c r="R269"/>
      <c r="S269"/>
    </row>
    <row r="270" spans="1:19" s="2" customFormat="1" x14ac:dyDescent="0.3">
      <c r="A270"/>
      <c r="B270"/>
      <c r="C270"/>
      <c r="D270"/>
      <c r="E270"/>
      <c r="F270"/>
      <c r="G270"/>
      <c r="H270"/>
      <c r="I270" s="9">
        <v>54058</v>
      </c>
      <c r="J270" s="7">
        <v>17.302374362945557</v>
      </c>
      <c r="K270" s="7">
        <v>10.16925036907196</v>
      </c>
      <c r="L270" s="7">
        <f t="shared" si="19"/>
        <v>27.471624732017517</v>
      </c>
      <c r="M270" s="2">
        <v>26.4</v>
      </c>
      <c r="N270" s="2">
        <f t="shared" si="20"/>
        <v>31.765000000000001</v>
      </c>
      <c r="O270" s="8">
        <f t="shared" si="21"/>
        <v>4.0591845909754509E-2</v>
      </c>
      <c r="P270" s="8">
        <f t="shared" si="22"/>
        <v>-0.13516056250535124</v>
      </c>
      <c r="Q270"/>
      <c r="R270"/>
      <c r="S270"/>
    </row>
    <row r="271" spans="1:19" s="2" customFormat="1" x14ac:dyDescent="0.3">
      <c r="A271"/>
      <c r="B271"/>
      <c r="C271"/>
      <c r="D271"/>
      <c r="E271"/>
      <c r="F271"/>
      <c r="G271"/>
      <c r="H271"/>
      <c r="I271" s="9">
        <v>54089</v>
      </c>
      <c r="J271" s="7">
        <v>27.632000207901001</v>
      </c>
      <c r="K271" s="7">
        <v>9.8931252956390381</v>
      </c>
      <c r="L271" s="7">
        <f t="shared" si="19"/>
        <v>37.525125503540039</v>
      </c>
      <c r="M271" s="2">
        <v>26.4</v>
      </c>
      <c r="N271" s="2">
        <f t="shared" si="20"/>
        <v>31.765000000000001</v>
      </c>
      <c r="O271" s="8">
        <f t="shared" si="21"/>
        <v>0.42140626907348633</v>
      </c>
      <c r="P271" s="8">
        <f t="shared" si="22"/>
        <v>0.18133560533732207</v>
      </c>
      <c r="Q271"/>
      <c r="R271"/>
      <c r="S271"/>
    </row>
    <row r="272" spans="1:19" s="2" customFormat="1" x14ac:dyDescent="0.3">
      <c r="A272"/>
      <c r="B272"/>
      <c r="C272"/>
      <c r="D272"/>
      <c r="E272"/>
      <c r="F272"/>
      <c r="G272"/>
      <c r="H272"/>
      <c r="I272" s="9">
        <v>54118</v>
      </c>
      <c r="J272" s="7">
        <v>26.369999170303345</v>
      </c>
      <c r="K272" s="7">
        <v>9.6942499876022339</v>
      </c>
      <c r="L272" s="7">
        <f t="shared" si="19"/>
        <v>36.064249157905579</v>
      </c>
      <c r="M272" s="2">
        <v>26.4</v>
      </c>
      <c r="N272" s="2">
        <f t="shared" si="20"/>
        <v>31.765000000000001</v>
      </c>
      <c r="O272" s="8">
        <f t="shared" si="21"/>
        <v>0.36607004386005992</v>
      </c>
      <c r="P272" s="8">
        <f t="shared" si="22"/>
        <v>0.13534547954999465</v>
      </c>
      <c r="Q272"/>
      <c r="R272"/>
      <c r="S272"/>
    </row>
    <row r="273" spans="1:19" s="2" customFormat="1" x14ac:dyDescent="0.3">
      <c r="A273"/>
      <c r="B273"/>
      <c r="C273"/>
      <c r="D273"/>
      <c r="E273"/>
      <c r="F273"/>
      <c r="G273"/>
      <c r="H273"/>
      <c r="I273" s="9">
        <v>54149</v>
      </c>
      <c r="J273" s="7">
        <v>28.293249607086182</v>
      </c>
      <c r="K273" s="7">
        <v>9.7921246290206909</v>
      </c>
      <c r="L273" s="7">
        <f t="shared" si="19"/>
        <v>38.085374236106873</v>
      </c>
      <c r="M273" s="2">
        <v>26.4</v>
      </c>
      <c r="N273" s="2">
        <f t="shared" si="20"/>
        <v>31.765000000000001</v>
      </c>
      <c r="O273" s="8">
        <f t="shared" si="21"/>
        <v>0.44262781197374523</v>
      </c>
      <c r="P273" s="8">
        <f t="shared" si="22"/>
        <v>0.19897290212834484</v>
      </c>
      <c r="Q273"/>
      <c r="R273"/>
      <c r="S273"/>
    </row>
    <row r="274" spans="1:19" s="2" customFormat="1" x14ac:dyDescent="0.3">
      <c r="A274"/>
      <c r="B274"/>
      <c r="C274"/>
      <c r="D274"/>
      <c r="E274"/>
      <c r="F274"/>
      <c r="G274"/>
      <c r="H274"/>
      <c r="I274" s="9">
        <v>54179</v>
      </c>
      <c r="J274" s="7">
        <v>30.813250064849854</v>
      </c>
      <c r="K274" s="7">
        <v>10.016249656677246</v>
      </c>
      <c r="L274" s="7">
        <f t="shared" si="19"/>
        <v>40.8294997215271</v>
      </c>
      <c r="M274" s="2">
        <v>26.4</v>
      </c>
      <c r="N274" s="2">
        <f t="shared" si="20"/>
        <v>31.765000000000001</v>
      </c>
      <c r="O274" s="8">
        <f t="shared" si="21"/>
        <v>0.54657195914875389</v>
      </c>
      <c r="P274" s="8">
        <f t="shared" si="22"/>
        <v>0.28536123788846535</v>
      </c>
      <c r="Q274"/>
      <c r="R274"/>
      <c r="S274"/>
    </row>
    <row r="275" spans="1:19" s="2" customFormat="1" x14ac:dyDescent="0.3">
      <c r="A275"/>
      <c r="B275"/>
      <c r="C275"/>
      <c r="D275"/>
      <c r="E275"/>
      <c r="F275"/>
      <c r="G275"/>
      <c r="H275"/>
      <c r="I275" s="9">
        <v>54210</v>
      </c>
      <c r="J275" s="7">
        <v>34.260375499725342</v>
      </c>
      <c r="K275" s="7">
        <v>5.0641251802444458</v>
      </c>
      <c r="L275" s="7">
        <f t="shared" si="19"/>
        <v>39.324500679969788</v>
      </c>
      <c r="M275" s="2">
        <v>26.4</v>
      </c>
      <c r="N275" s="2">
        <f t="shared" si="20"/>
        <v>31.765000000000001</v>
      </c>
      <c r="O275" s="8">
        <f t="shared" si="21"/>
        <v>0.48956441969582531</v>
      </c>
      <c r="P275" s="8">
        <f t="shared" si="22"/>
        <v>0.23798207712796438</v>
      </c>
      <c r="Q275"/>
      <c r="R275"/>
      <c r="S275"/>
    </row>
    <row r="276" spans="1:19" s="2" customFormat="1" x14ac:dyDescent="0.3">
      <c r="A276"/>
      <c r="B276"/>
      <c r="C276"/>
      <c r="D276"/>
      <c r="E276"/>
      <c r="F276"/>
      <c r="G276"/>
      <c r="H276"/>
      <c r="I276" s="9">
        <v>54240</v>
      </c>
      <c r="J276" s="7">
        <v>35.092375755310059</v>
      </c>
      <c r="K276" s="7">
        <v>7.6626250147819519</v>
      </c>
      <c r="L276" s="7">
        <f t="shared" si="19"/>
        <v>42.75500077009201</v>
      </c>
      <c r="M276" s="2">
        <v>26.4</v>
      </c>
      <c r="N276" s="2">
        <f t="shared" si="20"/>
        <v>31.765000000000001</v>
      </c>
      <c r="O276" s="8">
        <f t="shared" si="21"/>
        <v>0.61950760492772772</v>
      </c>
      <c r="P276" s="8">
        <f t="shared" si="22"/>
        <v>0.3459783022223204</v>
      </c>
      <c r="Q276"/>
      <c r="R276"/>
      <c r="S276"/>
    </row>
    <row r="277" spans="1:19" s="2" customFormat="1" x14ac:dyDescent="0.3">
      <c r="A277"/>
      <c r="B277"/>
      <c r="C277"/>
      <c r="D277"/>
      <c r="E277"/>
      <c r="F277"/>
      <c r="G277"/>
      <c r="H277"/>
      <c r="I277" s="9">
        <v>54271</v>
      </c>
      <c r="J277" s="7">
        <v>14.08287513256073</v>
      </c>
      <c r="K277" s="7">
        <v>6.1776249408721924</v>
      </c>
      <c r="L277" s="7">
        <f t="shared" si="19"/>
        <v>20.260500073432922</v>
      </c>
      <c r="M277" s="2">
        <v>26.4</v>
      </c>
      <c r="N277" s="2">
        <f t="shared" si="20"/>
        <v>31.765000000000001</v>
      </c>
      <c r="O277" s="8">
        <f t="shared" si="21"/>
        <v>-0.23255681540026807</v>
      </c>
      <c r="P277" s="8">
        <f t="shared" si="22"/>
        <v>-0.36217534791648287</v>
      </c>
      <c r="Q277"/>
      <c r="R277"/>
      <c r="S277"/>
    </row>
    <row r="278" spans="1:19" s="2" customFormat="1" x14ac:dyDescent="0.3">
      <c r="A278"/>
      <c r="B278"/>
      <c r="C278"/>
      <c r="D278"/>
      <c r="E278"/>
      <c r="F278"/>
      <c r="G278"/>
      <c r="H278"/>
      <c r="I278" s="9">
        <v>54302</v>
      </c>
      <c r="J278" s="7">
        <v>14.828125</v>
      </c>
      <c r="K278" s="7">
        <v>6.3005000948905945</v>
      </c>
      <c r="L278" s="7">
        <f t="shared" si="19"/>
        <v>21.128625094890594</v>
      </c>
      <c r="M278" s="2">
        <v>26.4</v>
      </c>
      <c r="N278" s="2">
        <f t="shared" si="20"/>
        <v>31.765000000000001</v>
      </c>
      <c r="O278" s="8">
        <f t="shared" si="21"/>
        <v>-0.19967329186020466</v>
      </c>
      <c r="P278" s="8">
        <f t="shared" si="22"/>
        <v>-0.33484573918178517</v>
      </c>
      <c r="Q278"/>
      <c r="R278"/>
      <c r="S278"/>
    </row>
    <row r="279" spans="1:19" s="2" customFormat="1" x14ac:dyDescent="0.3">
      <c r="A279"/>
      <c r="B279"/>
      <c r="C279"/>
      <c r="D279"/>
      <c r="E279"/>
      <c r="F279"/>
      <c r="G279"/>
      <c r="H279"/>
      <c r="I279" s="9">
        <v>54332</v>
      </c>
      <c r="J279" s="7">
        <v>14.806875109672546</v>
      </c>
      <c r="K279" s="7">
        <v>6.3666250705718994</v>
      </c>
      <c r="L279" s="7">
        <f t="shared" si="19"/>
        <v>21.173500180244446</v>
      </c>
      <c r="M279" s="2">
        <v>26.4</v>
      </c>
      <c r="N279" s="2">
        <f t="shared" si="20"/>
        <v>31.765000000000001</v>
      </c>
      <c r="O279" s="8">
        <f t="shared" si="21"/>
        <v>-0.1979734780210437</v>
      </c>
      <c r="P279" s="8">
        <f t="shared" si="22"/>
        <v>-0.33343301809398884</v>
      </c>
      <c r="Q279"/>
      <c r="R279"/>
      <c r="S279"/>
    </row>
    <row r="280" spans="1:19" s="2" customFormat="1" x14ac:dyDescent="0.3">
      <c r="A280"/>
      <c r="B280"/>
      <c r="C280"/>
      <c r="D280"/>
      <c r="E280"/>
      <c r="F280"/>
      <c r="G280"/>
      <c r="H280"/>
      <c r="I280" s="9">
        <v>54363</v>
      </c>
      <c r="J280" s="7">
        <v>14.144124984741211</v>
      </c>
      <c r="K280" s="7">
        <v>6.262624979019165</v>
      </c>
      <c r="L280" s="7">
        <f t="shared" si="19"/>
        <v>20.406749963760376</v>
      </c>
      <c r="M280" s="2">
        <v>26.4</v>
      </c>
      <c r="N280" s="2">
        <f t="shared" si="20"/>
        <v>31.765000000000001</v>
      </c>
      <c r="O280" s="8">
        <f t="shared" si="21"/>
        <v>-0.22701704682725843</v>
      </c>
      <c r="P280" s="8">
        <f t="shared" si="22"/>
        <v>-0.35757122733321656</v>
      </c>
      <c r="Q280"/>
      <c r="R280"/>
      <c r="S280"/>
    </row>
    <row r="281" spans="1:19" s="2" customFormat="1" x14ac:dyDescent="0.3">
      <c r="A281"/>
      <c r="B281"/>
      <c r="C281"/>
      <c r="D281"/>
      <c r="E281"/>
      <c r="F281"/>
      <c r="G281"/>
      <c r="H281"/>
      <c r="I281" s="9">
        <v>54393</v>
      </c>
      <c r="J281" s="7">
        <v>12.652874827384949</v>
      </c>
      <c r="K281" s="7">
        <v>6.1166250705718994</v>
      </c>
      <c r="L281" s="7">
        <f t="shared" si="19"/>
        <v>18.769499897956848</v>
      </c>
      <c r="M281" s="2">
        <v>26.4</v>
      </c>
      <c r="N281" s="2">
        <f t="shared" si="20"/>
        <v>31.765000000000001</v>
      </c>
      <c r="O281" s="8">
        <f t="shared" si="21"/>
        <v>-0.28903409477436182</v>
      </c>
      <c r="P281" s="8">
        <f t="shared" si="22"/>
        <v>-0.40911380771424999</v>
      </c>
      <c r="Q281"/>
      <c r="R281"/>
      <c r="S281"/>
    </row>
    <row r="282" spans="1:19" s="2" customFormat="1" x14ac:dyDescent="0.3">
      <c r="A282"/>
      <c r="B282"/>
      <c r="C282"/>
      <c r="D282"/>
      <c r="E282"/>
      <c r="F282"/>
      <c r="G282"/>
      <c r="H282"/>
      <c r="I282" s="9">
        <v>54424</v>
      </c>
      <c r="J282" s="7">
        <v>17.323999404907227</v>
      </c>
      <c r="K282" s="7">
        <v>10.218000411987305</v>
      </c>
      <c r="L282" s="7">
        <f t="shared" si="19"/>
        <v>27.541999816894531</v>
      </c>
      <c r="M282" s="2">
        <v>26.4</v>
      </c>
      <c r="N282" s="2">
        <f t="shared" si="20"/>
        <v>31.765000000000001</v>
      </c>
      <c r="O282" s="8">
        <f t="shared" si="21"/>
        <v>4.3257568821762682E-2</v>
      </c>
      <c r="P282" s="8">
        <f t="shared" si="22"/>
        <v>-0.13294507108784726</v>
      </c>
      <c r="Q282"/>
      <c r="R282"/>
      <c r="S282"/>
    </row>
    <row r="283" spans="1:19" s="2" customFormat="1" x14ac:dyDescent="0.3">
      <c r="A283"/>
      <c r="B283"/>
      <c r="C283"/>
      <c r="D283"/>
      <c r="E283"/>
      <c r="F283"/>
      <c r="G283"/>
      <c r="H283"/>
      <c r="I283" s="9">
        <v>54455</v>
      </c>
      <c r="J283" s="7">
        <v>27.663000106811523</v>
      </c>
      <c r="K283" s="7">
        <v>9.9420003890991211</v>
      </c>
      <c r="L283" s="7">
        <f t="shared" si="19"/>
        <v>37.605000495910645</v>
      </c>
      <c r="M283" s="2">
        <v>26.4</v>
      </c>
      <c r="N283" s="2">
        <f t="shared" si="20"/>
        <v>31.765000000000001</v>
      </c>
      <c r="O283" s="8">
        <f t="shared" si="21"/>
        <v>0.42443183696631226</v>
      </c>
      <c r="P283" s="8">
        <f t="shared" si="22"/>
        <v>0.18385016514750974</v>
      </c>
      <c r="Q283"/>
      <c r="R283"/>
      <c r="S283"/>
    </row>
    <row r="284" spans="1:19" s="2" customFormat="1" x14ac:dyDescent="0.3">
      <c r="A284"/>
      <c r="B284"/>
      <c r="C284"/>
      <c r="D284"/>
      <c r="E284"/>
      <c r="F284"/>
      <c r="G284"/>
      <c r="H284"/>
      <c r="I284" s="9">
        <v>54483</v>
      </c>
      <c r="J284" s="7">
        <v>26.400999069213867</v>
      </c>
      <c r="K284" s="7">
        <v>9.7430000305175781</v>
      </c>
      <c r="L284" s="7">
        <f t="shared" si="19"/>
        <v>36.143999099731445</v>
      </c>
      <c r="M284" s="2">
        <v>26.4</v>
      </c>
      <c r="N284" s="2">
        <f t="shared" si="20"/>
        <v>31.765000000000001</v>
      </c>
      <c r="O284" s="8">
        <f t="shared" si="21"/>
        <v>0.36909087498982762</v>
      </c>
      <c r="P284" s="8">
        <f t="shared" si="22"/>
        <v>0.13785610262022496</v>
      </c>
      <c r="Q284"/>
      <c r="R284"/>
      <c r="S284"/>
    </row>
    <row r="285" spans="1:19" s="2" customFormat="1" x14ac:dyDescent="0.3">
      <c r="A285"/>
      <c r="B285"/>
      <c r="C285"/>
      <c r="D285"/>
      <c r="E285"/>
      <c r="F285"/>
      <c r="G285"/>
      <c r="H285"/>
      <c r="I285" s="9">
        <v>54514</v>
      </c>
      <c r="J285" s="7">
        <v>28.326999664306641</v>
      </c>
      <c r="K285" s="7">
        <v>9.8409996032714844</v>
      </c>
      <c r="L285" s="7">
        <f t="shared" si="19"/>
        <v>38.167999267578125</v>
      </c>
      <c r="M285" s="2">
        <v>26.4</v>
      </c>
      <c r="N285" s="2">
        <f t="shared" si="20"/>
        <v>31.765000000000001</v>
      </c>
      <c r="O285" s="8">
        <f t="shared" si="21"/>
        <v>0.44575754801432299</v>
      </c>
      <c r="P285" s="8">
        <f t="shared" si="22"/>
        <v>0.20157403644193694</v>
      </c>
      <c r="Q285"/>
      <c r="R285"/>
      <c r="S285"/>
    </row>
    <row r="286" spans="1:19" s="2" customFormat="1" x14ac:dyDescent="0.3">
      <c r="A286"/>
      <c r="B286"/>
      <c r="C286"/>
      <c r="D286"/>
      <c r="E286"/>
      <c r="F286"/>
      <c r="G286"/>
      <c r="H286"/>
      <c r="I286" s="9">
        <v>54544</v>
      </c>
      <c r="J286" s="7">
        <v>30.847000122070313</v>
      </c>
      <c r="K286" s="7">
        <v>10.064999580383301</v>
      </c>
      <c r="L286" s="7">
        <f t="shared" si="19"/>
        <v>40.911999702453613</v>
      </c>
      <c r="M286" s="2">
        <v>26.4</v>
      </c>
      <c r="N286" s="2">
        <f t="shared" si="20"/>
        <v>31.765000000000001</v>
      </c>
      <c r="O286" s="8">
        <f t="shared" si="21"/>
        <v>0.54969695842627342</v>
      </c>
      <c r="P286" s="8">
        <f t="shared" si="22"/>
        <v>0.28795843546210009</v>
      </c>
      <c r="Q286"/>
      <c r="R286"/>
      <c r="S286"/>
    </row>
    <row r="287" spans="1:19" s="2" customFormat="1" x14ac:dyDescent="0.3">
      <c r="A287"/>
      <c r="B287"/>
      <c r="C287"/>
      <c r="D287"/>
      <c r="E287"/>
      <c r="F287"/>
      <c r="G287"/>
      <c r="H287"/>
      <c r="I287" s="9">
        <v>54575</v>
      </c>
      <c r="J287" s="7">
        <v>34.298000335693359</v>
      </c>
      <c r="K287" s="7">
        <v>5.0890002250671387</v>
      </c>
      <c r="L287" s="7">
        <f t="shared" si="19"/>
        <v>39.387000560760498</v>
      </c>
      <c r="M287" s="2">
        <v>26.4</v>
      </c>
      <c r="N287" s="2">
        <f t="shared" si="20"/>
        <v>31.765000000000001</v>
      </c>
      <c r="O287" s="8">
        <f t="shared" si="21"/>
        <v>0.49193183942274632</v>
      </c>
      <c r="P287" s="8">
        <f t="shared" si="22"/>
        <v>0.2399496477494254</v>
      </c>
      <c r="Q287"/>
      <c r="R287"/>
      <c r="S287"/>
    </row>
    <row r="288" spans="1:19" s="2" customFormat="1" x14ac:dyDescent="0.3">
      <c r="A288"/>
      <c r="B288"/>
      <c r="C288"/>
      <c r="D288"/>
      <c r="E288"/>
      <c r="F288"/>
      <c r="G288"/>
      <c r="H288"/>
      <c r="I288" s="9">
        <v>54605</v>
      </c>
      <c r="J288" s="7">
        <v>35.130001068115234</v>
      </c>
      <c r="K288" s="7">
        <v>7.7039999961853027</v>
      </c>
      <c r="L288" s="7">
        <f t="shared" si="19"/>
        <v>42.834001064300537</v>
      </c>
      <c r="M288" s="2">
        <v>26.4</v>
      </c>
      <c r="N288" s="2">
        <f t="shared" si="20"/>
        <v>31.765000000000001</v>
      </c>
      <c r="O288" s="8">
        <f t="shared" si="21"/>
        <v>0.6225000403144143</v>
      </c>
      <c r="P288" s="8">
        <f t="shared" si="22"/>
        <v>0.34846532549348463</v>
      </c>
      <c r="Q288"/>
      <c r="R288"/>
      <c r="S288"/>
    </row>
    <row r="289" spans="1:19" s="2" customFormat="1" x14ac:dyDescent="0.3">
      <c r="A289"/>
      <c r="B289"/>
      <c r="C289"/>
      <c r="D289"/>
      <c r="E289"/>
      <c r="F289"/>
      <c r="G289"/>
      <c r="H289"/>
      <c r="I289" s="9">
        <v>54636</v>
      </c>
      <c r="J289" s="7">
        <v>14.116000175476074</v>
      </c>
      <c r="K289" s="7">
        <v>6.2109999656677246</v>
      </c>
      <c r="L289" s="7">
        <f t="shared" si="19"/>
        <v>20.327000141143799</v>
      </c>
      <c r="M289" s="2">
        <v>26.4</v>
      </c>
      <c r="N289" s="2">
        <f t="shared" si="20"/>
        <v>31.765000000000001</v>
      </c>
      <c r="O289" s="8">
        <f t="shared" si="21"/>
        <v>-0.23003787344152271</v>
      </c>
      <c r="P289" s="8">
        <f t="shared" si="22"/>
        <v>-0.36008184665059662</v>
      </c>
      <c r="Q289"/>
      <c r="R289"/>
      <c r="S289"/>
    </row>
    <row r="290" spans="1:19" s="2" customFormat="1" x14ac:dyDescent="0.3">
      <c r="A290"/>
      <c r="B290"/>
      <c r="C290"/>
      <c r="D290"/>
      <c r="E290"/>
      <c r="F290"/>
      <c r="G290"/>
      <c r="H290"/>
      <c r="I290" s="9">
        <v>54667</v>
      </c>
      <c r="J290" s="7">
        <v>14.861000061035156</v>
      </c>
      <c r="K290" s="7">
        <v>6.3340001106262207</v>
      </c>
      <c r="L290" s="7">
        <f t="shared" si="19"/>
        <v>21.195000171661377</v>
      </c>
      <c r="M290" s="2">
        <v>26.4</v>
      </c>
      <c r="N290" s="2">
        <f t="shared" si="20"/>
        <v>31.765000000000001</v>
      </c>
      <c r="O290" s="8">
        <f t="shared" si="21"/>
        <v>-0.19715908440676599</v>
      </c>
      <c r="P290" s="8">
        <f t="shared" si="22"/>
        <v>-0.33275617277943093</v>
      </c>
      <c r="Q290"/>
      <c r="R290"/>
      <c r="S290"/>
    </row>
    <row r="291" spans="1:19" s="2" customFormat="1" x14ac:dyDescent="0.3">
      <c r="A291"/>
      <c r="B291"/>
      <c r="C291"/>
      <c r="D291"/>
      <c r="E291"/>
      <c r="F291"/>
      <c r="G291"/>
      <c r="H291"/>
      <c r="I291" s="9">
        <v>54697</v>
      </c>
      <c r="J291" s="7">
        <v>14.840000152587891</v>
      </c>
      <c r="K291" s="7">
        <v>6.4000000953674316</v>
      </c>
      <c r="L291" s="7">
        <f t="shared" si="19"/>
        <v>21.240000247955322</v>
      </c>
      <c r="M291" s="2">
        <v>26.4</v>
      </c>
      <c r="N291" s="2">
        <f t="shared" si="20"/>
        <v>31.765000000000001</v>
      </c>
      <c r="O291" s="8">
        <f t="shared" si="21"/>
        <v>-0.19545453606229835</v>
      </c>
      <c r="P291" s="8">
        <f t="shared" si="22"/>
        <v>-0.33133951682810259</v>
      </c>
      <c r="Q291"/>
      <c r="R291"/>
      <c r="S291"/>
    </row>
    <row r="292" spans="1:19" s="2" customFormat="1" x14ac:dyDescent="0.3">
      <c r="A292"/>
      <c r="B292"/>
      <c r="C292"/>
      <c r="D292"/>
      <c r="E292"/>
      <c r="F292"/>
      <c r="G292"/>
      <c r="H292"/>
      <c r="I292" s="9">
        <v>54728</v>
      </c>
      <c r="J292" s="7">
        <v>14.177000045776367</v>
      </c>
      <c r="K292" s="7">
        <v>6.2960000038146973</v>
      </c>
      <c r="L292" s="7">
        <f t="shared" si="19"/>
        <v>20.473000049591064</v>
      </c>
      <c r="M292" s="2">
        <v>26.4</v>
      </c>
      <c r="N292" s="2">
        <f t="shared" si="20"/>
        <v>31.765000000000001</v>
      </c>
      <c r="O292" s="8">
        <f t="shared" si="21"/>
        <v>-0.22450757387912634</v>
      </c>
      <c r="P292" s="8">
        <f t="shared" si="22"/>
        <v>-0.35548559579439432</v>
      </c>
      <c r="Q292"/>
      <c r="R292"/>
      <c r="S292"/>
    </row>
    <row r="293" spans="1:19" s="2" customFormat="1" x14ac:dyDescent="0.3">
      <c r="A293"/>
      <c r="B293"/>
      <c r="C293"/>
      <c r="D293"/>
      <c r="E293"/>
      <c r="F293"/>
      <c r="G293"/>
      <c r="H293"/>
      <c r="I293" s="9">
        <v>54758</v>
      </c>
      <c r="J293" s="7">
        <v>12.685999870300293</v>
      </c>
      <c r="K293" s="7">
        <v>6.1500000953674316</v>
      </c>
      <c r="L293" s="7">
        <f t="shared" si="19"/>
        <v>18.835999965667725</v>
      </c>
      <c r="M293" s="2">
        <v>26.4</v>
      </c>
      <c r="N293" s="2">
        <f t="shared" si="20"/>
        <v>31.765000000000001</v>
      </c>
      <c r="O293" s="8">
        <f t="shared" si="21"/>
        <v>-0.28651515281561646</v>
      </c>
      <c r="P293" s="8">
        <f t="shared" si="22"/>
        <v>-0.40702030644836373</v>
      </c>
      <c r="Q293"/>
      <c r="R293"/>
      <c r="S293"/>
    </row>
    <row r="294" spans="1:19" s="2" customFormat="1" x14ac:dyDescent="0.3">
      <c r="A294"/>
      <c r="B294"/>
      <c r="C294"/>
      <c r="D294"/>
      <c r="E294"/>
      <c r="F294"/>
      <c r="G294"/>
      <c r="H294"/>
      <c r="I294" s="9">
        <v>54789</v>
      </c>
      <c r="J294" s="7">
        <v>17.322000503540039</v>
      </c>
      <c r="K294" s="7">
        <v>10.26099967956543</v>
      </c>
      <c r="L294" s="7">
        <f t="shared" si="19"/>
        <v>27.583000183105469</v>
      </c>
      <c r="M294" s="2">
        <v>26.4</v>
      </c>
      <c r="N294" s="2">
        <f t="shared" si="20"/>
        <v>31.765000000000001</v>
      </c>
      <c r="O294" s="8">
        <f t="shared" si="21"/>
        <v>4.4810612996419419E-2</v>
      </c>
      <c r="P294" s="8">
        <f t="shared" si="22"/>
        <v>-0.13165433076954292</v>
      </c>
      <c r="Q294"/>
      <c r="R294"/>
      <c r="S294"/>
    </row>
    <row r="295" spans="1:19" s="2" customFormat="1" x14ac:dyDescent="0.3">
      <c r="A295"/>
      <c r="B295"/>
      <c r="C295"/>
      <c r="D295"/>
      <c r="E295"/>
      <c r="F295"/>
      <c r="G295"/>
      <c r="H295"/>
      <c r="I295" s="9">
        <v>54820</v>
      </c>
      <c r="J295" s="7">
        <v>27.66200065612793</v>
      </c>
      <c r="K295" s="7">
        <v>9.9849996566772461</v>
      </c>
      <c r="L295" s="7">
        <f t="shared" si="19"/>
        <v>37.647000312805176</v>
      </c>
      <c r="M295" s="2">
        <v>26.4</v>
      </c>
      <c r="N295" s="2">
        <f t="shared" si="20"/>
        <v>31.765000000000001</v>
      </c>
      <c r="O295" s="8">
        <f t="shared" si="21"/>
        <v>0.4260227391214082</v>
      </c>
      <c r="P295" s="8">
        <f t="shared" si="22"/>
        <v>0.18517236936266879</v>
      </c>
      <c r="Q295"/>
      <c r="R295"/>
      <c r="S295"/>
    </row>
    <row r="296" spans="1:19" s="2" customFormat="1" x14ac:dyDescent="0.3">
      <c r="A296"/>
      <c r="B296"/>
      <c r="C296"/>
      <c r="D296"/>
      <c r="E296"/>
      <c r="F296"/>
      <c r="G296"/>
      <c r="H296"/>
      <c r="I296" s="9">
        <v>54848</v>
      </c>
      <c r="J296" s="7">
        <v>26.399999618530273</v>
      </c>
      <c r="K296" s="7">
        <v>9.7860002517700195</v>
      </c>
      <c r="L296" s="7">
        <f t="shared" si="19"/>
        <v>36.185999870300293</v>
      </c>
      <c r="M296" s="2">
        <v>26.4</v>
      </c>
      <c r="N296" s="2">
        <f t="shared" si="20"/>
        <v>31.765000000000001</v>
      </c>
      <c r="O296" s="8">
        <f t="shared" si="21"/>
        <v>0.37068181326895067</v>
      </c>
      <c r="P296" s="8">
        <f t="shared" si="22"/>
        <v>0.13917833685818648</v>
      </c>
      <c r="Q296"/>
      <c r="R296"/>
      <c r="S296"/>
    </row>
    <row r="297" spans="1:19" s="2" customFormat="1" x14ac:dyDescent="0.3">
      <c r="A297"/>
      <c r="B297"/>
      <c r="C297"/>
      <c r="D297"/>
      <c r="E297"/>
      <c r="F297"/>
      <c r="G297"/>
      <c r="H297"/>
      <c r="I297" s="9">
        <v>54879</v>
      </c>
      <c r="J297" s="7">
        <v>28.330999374389648</v>
      </c>
      <c r="K297" s="7">
        <v>9.8839998245239258</v>
      </c>
      <c r="L297" s="7">
        <f t="shared" si="19"/>
        <v>38.214999198913574</v>
      </c>
      <c r="M297" s="2">
        <v>26.4</v>
      </c>
      <c r="N297" s="2">
        <f t="shared" si="20"/>
        <v>31.765000000000001</v>
      </c>
      <c r="O297" s="8">
        <f t="shared" si="21"/>
        <v>0.44753784844369604</v>
      </c>
      <c r="P297" s="8">
        <f t="shared" si="22"/>
        <v>0.20305365020977728</v>
      </c>
      <c r="Q297"/>
      <c r="R297"/>
      <c r="S297"/>
    </row>
    <row r="298" spans="1:19" s="2" customFormat="1" x14ac:dyDescent="0.3">
      <c r="A298"/>
      <c r="B298"/>
      <c r="C298"/>
      <c r="D298"/>
      <c r="E298"/>
      <c r="F298"/>
      <c r="G298"/>
      <c r="H298"/>
      <c r="I298" s="9">
        <v>54909</v>
      </c>
      <c r="J298" s="7">
        <v>30.850000381469727</v>
      </c>
      <c r="K298" s="7">
        <v>10.107999801635742</v>
      </c>
      <c r="L298" s="7">
        <f t="shared" si="19"/>
        <v>40.958000183105469</v>
      </c>
      <c r="M298" s="2">
        <v>26.4</v>
      </c>
      <c r="N298" s="2">
        <f t="shared" si="20"/>
        <v>31.765000000000001</v>
      </c>
      <c r="O298" s="8">
        <f t="shared" si="21"/>
        <v>0.55143940087520726</v>
      </c>
      <c r="P298" s="8">
        <f t="shared" si="22"/>
        <v>0.28940658533308583</v>
      </c>
      <c r="Q298"/>
      <c r="R298"/>
      <c r="S298"/>
    </row>
    <row r="299" spans="1:19" s="2" customFormat="1" x14ac:dyDescent="0.3">
      <c r="A299"/>
      <c r="B299"/>
      <c r="C299"/>
      <c r="D299"/>
      <c r="E299"/>
      <c r="F299"/>
      <c r="G299"/>
      <c r="H299"/>
      <c r="I299" s="9">
        <v>54940</v>
      </c>
      <c r="J299" s="7">
        <v>34.299999237060547</v>
      </c>
      <c r="K299" s="7">
        <v>5.1110000610351563</v>
      </c>
      <c r="L299" s="7">
        <f t="shared" si="19"/>
        <v>39.410999298095703</v>
      </c>
      <c r="M299" s="2">
        <v>26.4</v>
      </c>
      <c r="N299" s="2">
        <f t="shared" si="20"/>
        <v>31.765000000000001</v>
      </c>
      <c r="O299" s="8">
        <f t="shared" si="21"/>
        <v>0.49284088250362523</v>
      </c>
      <c r="P299" s="8">
        <f t="shared" si="22"/>
        <v>0.24070515655897062</v>
      </c>
      <c r="Q299"/>
      <c r="R299"/>
      <c r="S299"/>
    </row>
    <row r="300" spans="1:19" s="2" customFormat="1" x14ac:dyDescent="0.3">
      <c r="A300"/>
      <c r="B300"/>
      <c r="C300"/>
      <c r="D300"/>
      <c r="E300"/>
      <c r="F300"/>
      <c r="G300"/>
      <c r="H300"/>
      <c r="I300" s="9">
        <v>54970</v>
      </c>
      <c r="J300" s="7">
        <v>35.132999420166016</v>
      </c>
      <c r="K300" s="7">
        <v>7.7430000305175781</v>
      </c>
      <c r="L300" s="7">
        <f t="shared" si="19"/>
        <v>42.875999450683594</v>
      </c>
      <c r="M300" s="2">
        <v>26.4</v>
      </c>
      <c r="N300" s="2">
        <f t="shared" si="20"/>
        <v>31.765000000000001</v>
      </c>
      <c r="O300" s="8">
        <f t="shared" si="21"/>
        <v>0.62409088828346948</v>
      </c>
      <c r="P300" s="8">
        <f t="shared" si="22"/>
        <v>0.34978748467444021</v>
      </c>
      <c r="Q300"/>
      <c r="R300"/>
      <c r="S300"/>
    </row>
    <row r="301" spans="1:19" s="2" customFormat="1" x14ac:dyDescent="0.3">
      <c r="A301"/>
      <c r="B301"/>
      <c r="C301"/>
      <c r="D301"/>
      <c r="E301"/>
      <c r="F301"/>
      <c r="G301"/>
      <c r="H301"/>
      <c r="I301" s="9">
        <v>55001</v>
      </c>
      <c r="J301" s="7">
        <v>14.133999824523926</v>
      </c>
      <c r="K301" s="7">
        <v>6.2430000305175781</v>
      </c>
      <c r="L301" s="7">
        <f t="shared" si="19"/>
        <v>20.376999855041504</v>
      </c>
      <c r="M301" s="2">
        <v>26.4</v>
      </c>
      <c r="N301" s="2">
        <f t="shared" si="20"/>
        <v>31.765000000000001</v>
      </c>
      <c r="O301" s="8">
        <f t="shared" si="21"/>
        <v>-0.22814394488479151</v>
      </c>
      <c r="P301" s="8">
        <f t="shared" si="22"/>
        <v>-0.35850779615798822</v>
      </c>
      <c r="Q301"/>
      <c r="R301"/>
      <c r="S301"/>
    </row>
    <row r="302" spans="1:19" s="2" customFormat="1" x14ac:dyDescent="0.3">
      <c r="A302"/>
      <c r="B302"/>
      <c r="C302"/>
      <c r="D302"/>
      <c r="E302"/>
      <c r="F302"/>
      <c r="G302"/>
      <c r="H302"/>
      <c r="I302" s="9">
        <v>55032</v>
      </c>
      <c r="J302" s="7">
        <v>14.878999710083008</v>
      </c>
      <c r="K302" s="7">
        <v>6.3660001754760742</v>
      </c>
      <c r="L302" s="7">
        <f t="shared" si="19"/>
        <v>21.244999885559082</v>
      </c>
      <c r="M302" s="2">
        <v>26.4</v>
      </c>
      <c r="N302" s="2">
        <f t="shared" si="20"/>
        <v>31.765000000000001</v>
      </c>
      <c r="O302" s="8">
        <f t="shared" si="21"/>
        <v>-0.19526515585003468</v>
      </c>
      <c r="P302" s="8">
        <f t="shared" si="22"/>
        <v>-0.33118212228682253</v>
      </c>
      <c r="Q302"/>
      <c r="R302"/>
      <c r="S302"/>
    </row>
    <row r="303" spans="1:19" s="2" customFormat="1" x14ac:dyDescent="0.3">
      <c r="A303"/>
      <c r="B303"/>
      <c r="C303"/>
      <c r="D303"/>
      <c r="E303"/>
      <c r="F303"/>
      <c r="G303"/>
      <c r="H303"/>
      <c r="I303" s="9">
        <v>55062</v>
      </c>
      <c r="J303" s="7">
        <v>14.857999801635742</v>
      </c>
      <c r="K303" s="7">
        <v>6.4310002326965332</v>
      </c>
      <c r="L303" s="7">
        <f t="shared" si="19"/>
        <v>21.289000034332275</v>
      </c>
      <c r="M303" s="2">
        <v>26.4</v>
      </c>
      <c r="N303" s="2">
        <f t="shared" si="20"/>
        <v>31.765000000000001</v>
      </c>
      <c r="O303" s="8">
        <f t="shared" si="21"/>
        <v>-0.19359848354801978</v>
      </c>
      <c r="P303" s="8">
        <f t="shared" si="22"/>
        <v>-0.32979694524375025</v>
      </c>
      <c r="Q303"/>
      <c r="R303"/>
      <c r="S303"/>
    </row>
    <row r="304" spans="1:19" s="2" customFormat="1" x14ac:dyDescent="0.3">
      <c r="A304"/>
      <c r="B304"/>
      <c r="C304"/>
      <c r="D304"/>
      <c r="E304"/>
      <c r="F304"/>
      <c r="G304"/>
      <c r="H304"/>
      <c r="I304" s="9">
        <v>55093</v>
      </c>
      <c r="J304" s="7">
        <v>14.196000099182129</v>
      </c>
      <c r="K304" s="7">
        <v>6.3280000686645508</v>
      </c>
      <c r="L304" s="7">
        <f t="shared" si="19"/>
        <v>20.52400016784668</v>
      </c>
      <c r="M304" s="2">
        <v>26.4</v>
      </c>
      <c r="N304" s="2">
        <f t="shared" si="20"/>
        <v>31.765000000000001</v>
      </c>
      <c r="O304" s="8">
        <f t="shared" si="21"/>
        <v>-0.22257575121792872</v>
      </c>
      <c r="P304" s="8">
        <f t="shared" si="22"/>
        <v>-0.35388005138212875</v>
      </c>
      <c r="Q304"/>
      <c r="R304"/>
      <c r="S304"/>
    </row>
    <row r="305" spans="1:19" s="2" customFormat="1" x14ac:dyDescent="0.3">
      <c r="A305"/>
      <c r="B305"/>
      <c r="C305"/>
      <c r="D305"/>
      <c r="E305"/>
      <c r="F305"/>
      <c r="G305"/>
      <c r="H305"/>
      <c r="I305" s="9">
        <v>55123</v>
      </c>
      <c r="J305" s="7">
        <v>12.704999923706055</v>
      </c>
      <c r="K305" s="7">
        <v>6.1810002326965332</v>
      </c>
      <c r="L305" s="7">
        <f t="shared" si="19"/>
        <v>18.886000156402588</v>
      </c>
      <c r="M305" s="2">
        <v>26.4</v>
      </c>
      <c r="N305" s="2">
        <f t="shared" si="20"/>
        <v>31.765000000000001</v>
      </c>
      <c r="O305" s="8">
        <f t="shared" si="21"/>
        <v>-0.28462120619687159</v>
      </c>
      <c r="P305" s="8">
        <f t="shared" si="22"/>
        <v>-0.40544624094435422</v>
      </c>
      <c r="Q305"/>
      <c r="R305"/>
      <c r="S305"/>
    </row>
    <row r="306" spans="1:19" s="2" customFormat="1" x14ac:dyDescent="0.3">
      <c r="A306"/>
      <c r="B306"/>
      <c r="C306"/>
      <c r="D306"/>
      <c r="E306"/>
      <c r="F306"/>
      <c r="G306"/>
      <c r="H306"/>
      <c r="I306" s="9">
        <v>55154</v>
      </c>
      <c r="J306" s="7">
        <v>17.308600425720215</v>
      </c>
      <c r="K306" s="7">
        <v>10.305999755859375</v>
      </c>
      <c r="L306" s="7">
        <f t="shared" si="19"/>
        <v>27.61460018157959</v>
      </c>
      <c r="M306" s="2">
        <v>26.4</v>
      </c>
      <c r="N306" s="2">
        <f t="shared" si="20"/>
        <v>31.765000000000001</v>
      </c>
      <c r="O306" s="8">
        <f t="shared" si="21"/>
        <v>4.6007582635590571E-2</v>
      </c>
      <c r="P306" s="8">
        <f t="shared" si="22"/>
        <v>-0.13065952521392765</v>
      </c>
      <c r="Q306"/>
      <c r="R306"/>
      <c r="S306"/>
    </row>
    <row r="307" spans="1:19" s="2" customFormat="1" x14ac:dyDescent="0.3">
      <c r="A307"/>
      <c r="B307"/>
      <c r="C307"/>
      <c r="D307"/>
      <c r="E307"/>
      <c r="F307"/>
      <c r="G307"/>
      <c r="H307"/>
      <c r="I307" s="9">
        <v>55185</v>
      </c>
      <c r="J307" s="7">
        <v>27.639000511169435</v>
      </c>
      <c r="K307" s="7">
        <v>10.0298996925354</v>
      </c>
      <c r="L307" s="7">
        <f t="shared" si="19"/>
        <v>37.668900203704837</v>
      </c>
      <c r="M307" s="2">
        <v>26.4</v>
      </c>
      <c r="N307" s="2">
        <f t="shared" si="20"/>
        <v>31.765000000000001</v>
      </c>
      <c r="O307" s="8">
        <f t="shared" si="21"/>
        <v>0.42685228044336521</v>
      </c>
      <c r="P307" s="8">
        <f t="shared" si="22"/>
        <v>0.18586180398881913</v>
      </c>
      <c r="Q307"/>
      <c r="R307"/>
      <c r="S307"/>
    </row>
    <row r="308" spans="1:19" s="2" customFormat="1" x14ac:dyDescent="0.3">
      <c r="A308"/>
      <c r="B308"/>
      <c r="C308"/>
      <c r="D308"/>
      <c r="E308"/>
      <c r="F308"/>
      <c r="G308"/>
      <c r="H308"/>
      <c r="I308" s="9">
        <v>55213</v>
      </c>
      <c r="J308" s="7">
        <v>26.376899719238281</v>
      </c>
      <c r="K308" s="7">
        <v>9.8311002731323249</v>
      </c>
      <c r="L308" s="7">
        <f t="shared" si="19"/>
        <v>36.207999992370603</v>
      </c>
      <c r="M308" s="2">
        <v>26.4</v>
      </c>
      <c r="N308" s="2">
        <f t="shared" si="20"/>
        <v>31.765000000000001</v>
      </c>
      <c r="O308" s="8">
        <f t="shared" si="21"/>
        <v>0.37151515122615919</v>
      </c>
      <c r="P308" s="8">
        <f t="shared" si="22"/>
        <v>0.13987092688086267</v>
      </c>
      <c r="Q308"/>
      <c r="R308"/>
      <c r="S308"/>
    </row>
    <row r="309" spans="1:19" s="2" customFormat="1" x14ac:dyDescent="0.3">
      <c r="A309"/>
      <c r="B309"/>
      <c r="C309"/>
      <c r="D309"/>
      <c r="E309"/>
      <c r="F309"/>
      <c r="G309"/>
      <c r="H309"/>
      <c r="I309" s="9">
        <v>55244</v>
      </c>
      <c r="J309" s="7">
        <v>28.310699462890625</v>
      </c>
      <c r="K309" s="7">
        <v>9.9289998054504398</v>
      </c>
      <c r="L309" s="7">
        <f t="shared" si="19"/>
        <v>38.239699268341063</v>
      </c>
      <c r="M309" s="2">
        <v>26.4</v>
      </c>
      <c r="N309" s="2">
        <f t="shared" si="20"/>
        <v>31.765000000000001</v>
      </c>
      <c r="O309" s="8">
        <f t="shared" si="21"/>
        <v>0.44847345713413134</v>
      </c>
      <c r="P309" s="8">
        <f t="shared" si="22"/>
        <v>0.20383123778816503</v>
      </c>
      <c r="Q309"/>
      <c r="R309"/>
      <c r="S309"/>
    </row>
    <row r="310" spans="1:19" s="2" customFormat="1" x14ac:dyDescent="0.3">
      <c r="A310"/>
      <c r="B310"/>
      <c r="C310"/>
      <c r="D310"/>
      <c r="E310"/>
      <c r="F310"/>
      <c r="G310"/>
      <c r="H310"/>
      <c r="I310" s="9">
        <v>55274</v>
      </c>
      <c r="J310" s="7">
        <v>30.829900360107423</v>
      </c>
      <c r="K310" s="7">
        <v>10.153099822998048</v>
      </c>
      <c r="L310" s="7">
        <f t="shared" si="19"/>
        <v>40.983000183105474</v>
      </c>
      <c r="M310" s="2">
        <v>26.4</v>
      </c>
      <c r="N310" s="2">
        <f t="shared" si="20"/>
        <v>31.765000000000001</v>
      </c>
      <c r="O310" s="8">
        <f t="shared" si="21"/>
        <v>0.55238637057217721</v>
      </c>
      <c r="P310" s="8">
        <f t="shared" si="22"/>
        <v>0.29019361508281039</v>
      </c>
      <c r="Q310"/>
      <c r="R310"/>
      <c r="S310"/>
    </row>
    <row r="311" spans="1:19" s="2" customFormat="1" x14ac:dyDescent="0.3">
      <c r="A311"/>
      <c r="B311"/>
      <c r="C311"/>
      <c r="D311"/>
      <c r="E311"/>
      <c r="F311"/>
      <c r="G311"/>
      <c r="H311"/>
      <c r="I311" s="9">
        <v>55305</v>
      </c>
      <c r="J311" s="7">
        <v>34.274699401855472</v>
      </c>
      <c r="K311" s="7">
        <v>5.134400033950806</v>
      </c>
      <c r="L311" s="7">
        <f t="shared" si="19"/>
        <v>39.409099435806276</v>
      </c>
      <c r="M311" s="2">
        <v>26.4</v>
      </c>
      <c r="N311" s="2">
        <f t="shared" si="20"/>
        <v>31.765000000000001</v>
      </c>
      <c r="O311" s="8">
        <f t="shared" si="21"/>
        <v>0.49276891802296507</v>
      </c>
      <c r="P311" s="8">
        <f t="shared" si="22"/>
        <v>0.2406453466332843</v>
      </c>
      <c r="Q311"/>
      <c r="R311"/>
      <c r="S311"/>
    </row>
    <row r="312" spans="1:19" s="2" customFormat="1" x14ac:dyDescent="0.3">
      <c r="A312"/>
      <c r="B312"/>
      <c r="C312"/>
      <c r="D312"/>
      <c r="E312"/>
      <c r="F312"/>
      <c r="G312"/>
      <c r="H312"/>
      <c r="I312" s="9">
        <v>55335</v>
      </c>
      <c r="J312" s="7">
        <v>35.10769958496094</v>
      </c>
      <c r="K312" s="7">
        <v>7.7822000503540041</v>
      </c>
      <c r="L312" s="7">
        <f t="shared" si="19"/>
        <v>42.889899635314947</v>
      </c>
      <c r="M312" s="2">
        <v>26.4</v>
      </c>
      <c r="N312" s="2">
        <f t="shared" si="20"/>
        <v>31.765000000000001</v>
      </c>
      <c r="O312" s="8">
        <f t="shared" si="21"/>
        <v>0.62461741042859664</v>
      </c>
      <c r="P312" s="8">
        <f t="shared" si="22"/>
        <v>0.35022507902770172</v>
      </c>
      <c r="Q312"/>
      <c r="R312"/>
      <c r="S312"/>
    </row>
    <row r="313" spans="1:19" s="2" customFormat="1" x14ac:dyDescent="0.3">
      <c r="A313"/>
      <c r="B313"/>
      <c r="C313"/>
      <c r="D313"/>
      <c r="E313"/>
      <c r="F313"/>
      <c r="G313"/>
      <c r="H313"/>
      <c r="I313" s="9">
        <v>55366</v>
      </c>
      <c r="J313" s="7">
        <v>14.145499801635742</v>
      </c>
      <c r="K313" s="7">
        <v>6.2752000331878666</v>
      </c>
      <c r="L313" s="7">
        <f t="shared" si="19"/>
        <v>20.420699834823608</v>
      </c>
      <c r="M313" s="2">
        <v>26.4</v>
      </c>
      <c r="N313" s="2">
        <f t="shared" si="20"/>
        <v>31.765000000000001</v>
      </c>
      <c r="O313" s="8">
        <f t="shared" si="21"/>
        <v>-0.22648864262031787</v>
      </c>
      <c r="P313" s="8">
        <f t="shared" si="22"/>
        <v>-0.35713206879195314</v>
      </c>
      <c r="Q313"/>
      <c r="R313"/>
      <c r="S313"/>
    </row>
    <row r="314" spans="1:19" s="2" customFormat="1" x14ac:dyDescent="0.3">
      <c r="A314"/>
      <c r="B314"/>
      <c r="C314"/>
      <c r="D314"/>
      <c r="E314"/>
      <c r="F314"/>
      <c r="G314"/>
      <c r="H314"/>
      <c r="I314" s="9">
        <v>55397</v>
      </c>
      <c r="J314" s="7">
        <v>14.890499782562255</v>
      </c>
      <c r="K314" s="7">
        <v>6.3982001781463627</v>
      </c>
      <c r="L314" s="7">
        <f t="shared" si="19"/>
        <v>21.28869996070862</v>
      </c>
      <c r="M314" s="2">
        <v>26.4</v>
      </c>
      <c r="N314" s="2">
        <f t="shared" si="20"/>
        <v>31.765000000000001</v>
      </c>
      <c r="O314" s="8">
        <f t="shared" si="21"/>
        <v>-0.19360984997315833</v>
      </c>
      <c r="P314" s="8">
        <f t="shared" si="22"/>
        <v>-0.32980639191850714</v>
      </c>
      <c r="Q314"/>
      <c r="R314"/>
      <c r="S314"/>
    </row>
    <row r="315" spans="1:19" s="2" customFormat="1" x14ac:dyDescent="0.3">
      <c r="A315"/>
      <c r="B315"/>
      <c r="C315"/>
      <c r="D315"/>
      <c r="E315"/>
      <c r="F315"/>
      <c r="G315"/>
      <c r="H315"/>
      <c r="I315" s="9">
        <v>55427</v>
      </c>
      <c r="J315" s="7">
        <v>14.869499778747558</v>
      </c>
      <c r="K315" s="7">
        <v>6.4633002281188965</v>
      </c>
      <c r="L315" s="7">
        <f t="shared" si="19"/>
        <v>21.332800006866456</v>
      </c>
      <c r="M315" s="2">
        <v>26.4</v>
      </c>
      <c r="N315" s="2">
        <f t="shared" si="20"/>
        <v>31.765000000000001</v>
      </c>
      <c r="O315" s="8">
        <f t="shared" si="21"/>
        <v>-0.1919393936793008</v>
      </c>
      <c r="P315" s="8">
        <f t="shared" si="22"/>
        <v>-0.32841806998688949</v>
      </c>
      <c r="Q315"/>
      <c r="R315"/>
      <c r="S315"/>
    </row>
    <row r="316" spans="1:19" s="2" customFormat="1" x14ac:dyDescent="0.3">
      <c r="A316"/>
      <c r="B316"/>
      <c r="C316"/>
      <c r="D316"/>
      <c r="E316"/>
      <c r="F316"/>
      <c r="G316"/>
      <c r="H316"/>
      <c r="I316" s="9">
        <v>55458</v>
      </c>
      <c r="J316" s="7">
        <v>14.207500076293945</v>
      </c>
      <c r="K316" s="7">
        <v>6.3602000713348392</v>
      </c>
      <c r="L316" s="7">
        <f t="shared" si="19"/>
        <v>20.567700147628784</v>
      </c>
      <c r="M316" s="2">
        <v>26.4</v>
      </c>
      <c r="N316" s="2">
        <f t="shared" si="20"/>
        <v>31.765000000000001</v>
      </c>
      <c r="O316" s="8">
        <f t="shared" si="21"/>
        <v>-0.22092044895345508</v>
      </c>
      <c r="P316" s="8">
        <f t="shared" si="22"/>
        <v>-0.35250432401609366</v>
      </c>
      <c r="Q316"/>
      <c r="R316"/>
      <c r="S316"/>
    </row>
    <row r="317" spans="1:19" s="2" customFormat="1" x14ac:dyDescent="0.3">
      <c r="A317"/>
      <c r="B317"/>
      <c r="C317"/>
      <c r="D317"/>
      <c r="E317"/>
      <c r="F317"/>
      <c r="G317"/>
      <c r="H317"/>
      <c r="I317" s="9">
        <v>55488</v>
      </c>
      <c r="J317" s="7">
        <v>12.716399955749512</v>
      </c>
      <c r="K317" s="7">
        <v>6.2133002281188965</v>
      </c>
      <c r="L317" s="7">
        <f t="shared" si="19"/>
        <v>18.929700183868409</v>
      </c>
      <c r="M317" s="2">
        <v>26.4</v>
      </c>
      <c r="N317" s="2">
        <f t="shared" si="20"/>
        <v>31.765000000000001</v>
      </c>
      <c r="O317" s="8">
        <f t="shared" si="21"/>
        <v>-0.28296590212619654</v>
      </c>
      <c r="P317" s="8">
        <f t="shared" si="22"/>
        <v>-0.40407051207717903</v>
      </c>
      <c r="Q317"/>
      <c r="R317"/>
      <c r="S317"/>
    </row>
    <row r="318" spans="1:19" s="2" customFormat="1" x14ac:dyDescent="0.3">
      <c r="A318"/>
      <c r="B318"/>
      <c r="C318"/>
      <c r="D318"/>
      <c r="E318"/>
      <c r="F318"/>
      <c r="G318"/>
      <c r="H318"/>
      <c r="I318" s="9">
        <v>55519</v>
      </c>
      <c r="J318" s="7">
        <v>17.295200347900391</v>
      </c>
      <c r="K318" s="7">
        <v>10.35099983215332</v>
      </c>
      <c r="L318" s="7">
        <f t="shared" si="19"/>
        <v>27.646200180053711</v>
      </c>
      <c r="M318" s="2">
        <v>26.4</v>
      </c>
      <c r="N318" s="2">
        <f t="shared" si="20"/>
        <v>31.765000000000001</v>
      </c>
      <c r="O318" s="8">
        <f t="shared" si="21"/>
        <v>4.7204552274761724E-2</v>
      </c>
      <c r="P318" s="8">
        <f t="shared" si="22"/>
        <v>-0.12966471965831228</v>
      </c>
      <c r="Q318"/>
      <c r="R318"/>
      <c r="S318"/>
    </row>
    <row r="319" spans="1:19" s="2" customFormat="1" x14ac:dyDescent="0.3">
      <c r="A319"/>
      <c r="B319"/>
      <c r="C319"/>
      <c r="D319"/>
      <c r="E319"/>
      <c r="F319"/>
      <c r="G319"/>
      <c r="H319"/>
      <c r="I319" s="9">
        <v>55550</v>
      </c>
      <c r="J319" s="7">
        <v>27.61600036621094</v>
      </c>
      <c r="K319" s="7">
        <v>10.074799728393554</v>
      </c>
      <c r="L319" s="7">
        <f t="shared" si="19"/>
        <v>37.690800094604498</v>
      </c>
      <c r="M319" s="2">
        <v>26.4</v>
      </c>
      <c r="N319" s="2">
        <f t="shared" si="20"/>
        <v>31.765000000000001</v>
      </c>
      <c r="O319" s="8">
        <f t="shared" si="21"/>
        <v>0.42768182176532199</v>
      </c>
      <c r="P319" s="8">
        <f t="shared" si="22"/>
        <v>0.18655123861496925</v>
      </c>
      <c r="Q319"/>
      <c r="R319"/>
      <c r="S319"/>
    </row>
    <row r="320" spans="1:19" s="2" customFormat="1" x14ac:dyDescent="0.3">
      <c r="A320"/>
      <c r="B320"/>
      <c r="C320"/>
      <c r="D320"/>
      <c r="E320"/>
      <c r="F320"/>
      <c r="G320"/>
      <c r="H320"/>
      <c r="I320" s="9">
        <v>55579</v>
      </c>
      <c r="J320" s="7">
        <v>26.353799819946289</v>
      </c>
      <c r="K320" s="7">
        <v>9.8762002944946303</v>
      </c>
      <c r="L320" s="7">
        <f t="shared" si="19"/>
        <v>36.230000114440919</v>
      </c>
      <c r="M320" s="2">
        <v>26.4</v>
      </c>
      <c r="N320" s="2">
        <f t="shared" si="20"/>
        <v>31.765000000000001</v>
      </c>
      <c r="O320" s="8">
        <f t="shared" si="21"/>
        <v>0.37234848918336816</v>
      </c>
      <c r="P320" s="8">
        <f t="shared" si="22"/>
        <v>0.14056351690353908</v>
      </c>
      <c r="Q320"/>
      <c r="R320"/>
      <c r="S320"/>
    </row>
    <row r="321" spans="1:19" s="2" customFormat="1" x14ac:dyDescent="0.3">
      <c r="A321"/>
      <c r="B321"/>
      <c r="C321"/>
      <c r="D321"/>
      <c r="E321"/>
      <c r="F321"/>
      <c r="G321"/>
      <c r="H321"/>
      <c r="I321" s="9">
        <v>55610</v>
      </c>
      <c r="J321" s="7">
        <v>28.290399551391602</v>
      </c>
      <c r="K321" s="7">
        <v>9.9739997863769538</v>
      </c>
      <c r="L321" s="7">
        <f t="shared" si="19"/>
        <v>38.264399337768552</v>
      </c>
      <c r="M321" s="2">
        <v>26.4</v>
      </c>
      <c r="N321" s="2">
        <f t="shared" si="20"/>
        <v>31.765000000000001</v>
      </c>
      <c r="O321" s="8">
        <f t="shared" si="21"/>
        <v>0.44940906582456641</v>
      </c>
      <c r="P321" s="8">
        <f t="shared" si="22"/>
        <v>0.20460882536655278</v>
      </c>
      <c r="Q321"/>
      <c r="R321"/>
      <c r="S321"/>
    </row>
    <row r="322" spans="1:19" s="2" customFormat="1" x14ac:dyDescent="0.3">
      <c r="A322"/>
      <c r="B322"/>
      <c r="C322"/>
      <c r="D322"/>
      <c r="E322"/>
      <c r="F322"/>
      <c r="G322"/>
      <c r="H322"/>
      <c r="I322" s="9">
        <v>55640</v>
      </c>
      <c r="J322" s="7">
        <v>30.80980033874512</v>
      </c>
      <c r="K322" s="7">
        <v>10.198199844360353</v>
      </c>
      <c r="L322" s="7">
        <f t="shared" si="19"/>
        <v>41.008000183105473</v>
      </c>
      <c r="M322" s="2">
        <v>26.4</v>
      </c>
      <c r="N322" s="2">
        <f t="shared" si="20"/>
        <v>31.765000000000001</v>
      </c>
      <c r="O322" s="8">
        <f t="shared" si="21"/>
        <v>0.55333334026914671</v>
      </c>
      <c r="P322" s="8">
        <f t="shared" si="22"/>
        <v>0.29098064483253494</v>
      </c>
      <c r="Q322"/>
      <c r="R322"/>
      <c r="S322"/>
    </row>
    <row r="323" spans="1:19" s="2" customFormat="1" x14ac:dyDescent="0.3">
      <c r="A323"/>
      <c r="B323"/>
      <c r="C323"/>
      <c r="D323"/>
      <c r="E323"/>
      <c r="F323"/>
      <c r="G323"/>
      <c r="H323"/>
      <c r="I323" s="9">
        <v>55671</v>
      </c>
      <c r="J323" s="7">
        <v>34.249399566650396</v>
      </c>
      <c r="K323" s="7">
        <v>5.1578000068664558</v>
      </c>
      <c r="L323" s="7">
        <f t="shared" si="19"/>
        <v>39.407199573516849</v>
      </c>
      <c r="M323" s="2">
        <v>26.4</v>
      </c>
      <c r="N323" s="2">
        <f t="shared" si="20"/>
        <v>31.765000000000001</v>
      </c>
      <c r="O323" s="8">
        <f t="shared" si="21"/>
        <v>0.49269695354230492</v>
      </c>
      <c r="P323" s="8">
        <f t="shared" si="22"/>
        <v>0.24058553670759797</v>
      </c>
      <c r="Q323"/>
      <c r="R323"/>
      <c r="S323"/>
    </row>
    <row r="324" spans="1:19" s="2" customFormat="1" x14ac:dyDescent="0.3">
      <c r="A324"/>
      <c r="B324"/>
      <c r="C324"/>
      <c r="D324"/>
      <c r="E324"/>
      <c r="F324"/>
      <c r="G324"/>
      <c r="H324"/>
      <c r="I324" s="9">
        <v>55701</v>
      </c>
      <c r="J324" s="7">
        <v>35.082399749755865</v>
      </c>
      <c r="K324" s="7">
        <v>7.82140007019043</v>
      </c>
      <c r="L324" s="7">
        <f t="shared" si="19"/>
        <v>42.903799819946293</v>
      </c>
      <c r="M324" s="2">
        <v>26.4</v>
      </c>
      <c r="N324" s="2">
        <f t="shared" si="20"/>
        <v>31.765000000000001</v>
      </c>
      <c r="O324" s="8">
        <f t="shared" si="21"/>
        <v>0.62514393257372336</v>
      </c>
      <c r="P324" s="8">
        <f t="shared" si="22"/>
        <v>0.35066267338096302</v>
      </c>
      <c r="Q324"/>
      <c r="R324"/>
      <c r="S324"/>
    </row>
    <row r="325" spans="1:19" s="2" customFormat="1" x14ac:dyDescent="0.3">
      <c r="A325"/>
      <c r="B325"/>
      <c r="C325"/>
      <c r="D325"/>
      <c r="E325"/>
      <c r="F325"/>
      <c r="G325"/>
      <c r="H325"/>
      <c r="I325" s="9">
        <v>55732</v>
      </c>
      <c r="J325" s="7">
        <v>14.156999778747558</v>
      </c>
      <c r="K325" s="7">
        <v>6.307400035858155</v>
      </c>
      <c r="L325" s="7">
        <f t="shared" si="19"/>
        <v>20.464399814605713</v>
      </c>
      <c r="M325" s="2">
        <v>26.4</v>
      </c>
      <c r="N325" s="2">
        <f t="shared" si="20"/>
        <v>31.765000000000001</v>
      </c>
      <c r="O325" s="8">
        <f t="shared" si="21"/>
        <v>-0.22483334035584412</v>
      </c>
      <c r="P325" s="8">
        <f t="shared" si="22"/>
        <v>-0.35575634142591805</v>
      </c>
      <c r="Q325"/>
      <c r="R325"/>
      <c r="S325"/>
    </row>
    <row r="326" spans="1:19" s="2" customFormat="1" x14ac:dyDescent="0.3">
      <c r="A326"/>
      <c r="B326"/>
      <c r="C326"/>
      <c r="D326"/>
      <c r="E326"/>
      <c r="F326"/>
      <c r="G326"/>
      <c r="H326"/>
      <c r="I326" s="9">
        <v>55763</v>
      </c>
      <c r="J326" s="7">
        <v>14.901999855041502</v>
      </c>
      <c r="K326" s="7">
        <v>6.4304001808166511</v>
      </c>
      <c r="L326" s="7">
        <f t="shared" si="19"/>
        <v>21.332400035858154</v>
      </c>
      <c r="M326" s="2">
        <v>26.4</v>
      </c>
      <c r="N326" s="2">
        <f t="shared" si="20"/>
        <v>31.765000000000001</v>
      </c>
      <c r="O326" s="8">
        <f t="shared" si="21"/>
        <v>-0.19195454409628199</v>
      </c>
      <c r="P326" s="8">
        <f t="shared" si="22"/>
        <v>-0.32843066155019196</v>
      </c>
      <c r="Q326"/>
      <c r="R326"/>
      <c r="S326"/>
    </row>
    <row r="327" spans="1:19" s="2" customFormat="1" x14ac:dyDescent="0.3">
      <c r="A327"/>
      <c r="B327"/>
      <c r="C327"/>
      <c r="D327"/>
      <c r="E327"/>
      <c r="F327"/>
      <c r="G327"/>
      <c r="H327"/>
      <c r="I327" s="9">
        <v>55793</v>
      </c>
      <c r="J327" s="7">
        <v>14.880999755859374</v>
      </c>
      <c r="K327" s="7">
        <v>6.4956002235412598</v>
      </c>
      <c r="L327" s="7">
        <f t="shared" ref="L327:L390" si="23">J327+K327</f>
        <v>21.376599979400634</v>
      </c>
      <c r="M327" s="2">
        <v>26.4</v>
      </c>
      <c r="N327" s="2">
        <f t="shared" ref="N327:N390" si="24">M327+5.365</f>
        <v>31.765000000000001</v>
      </c>
      <c r="O327" s="8">
        <f t="shared" ref="O327:O390" si="25">L327/$M$6-1</f>
        <v>-0.19028030381058203</v>
      </c>
      <c r="P327" s="8">
        <f t="shared" ref="P327:P390" si="26">L327/$N$6-1</f>
        <v>-0.32703919473002885</v>
      </c>
      <c r="Q327"/>
      <c r="R327"/>
      <c r="S327"/>
    </row>
    <row r="328" spans="1:19" s="2" customFormat="1" x14ac:dyDescent="0.3">
      <c r="A328"/>
      <c r="B328"/>
      <c r="C328"/>
      <c r="D328"/>
      <c r="E328"/>
      <c r="F328"/>
      <c r="G328"/>
      <c r="H328"/>
      <c r="I328" s="9">
        <v>55824</v>
      </c>
      <c r="J328" s="7">
        <v>14.219000053405761</v>
      </c>
      <c r="K328" s="7">
        <v>6.3924000740051277</v>
      </c>
      <c r="L328" s="7">
        <f t="shared" si="23"/>
        <v>20.611400127410889</v>
      </c>
      <c r="M328" s="2">
        <v>26.4</v>
      </c>
      <c r="N328" s="2">
        <f t="shared" si="24"/>
        <v>31.765000000000001</v>
      </c>
      <c r="O328" s="8">
        <f t="shared" si="25"/>
        <v>-0.21926514668898145</v>
      </c>
      <c r="P328" s="8">
        <f t="shared" si="26"/>
        <v>-0.35112859665005858</v>
      </c>
      <c r="Q328"/>
      <c r="R328"/>
      <c r="S328"/>
    </row>
    <row r="329" spans="1:19" s="2" customFormat="1" x14ac:dyDescent="0.3">
      <c r="A329"/>
      <c r="B329"/>
      <c r="C329"/>
      <c r="D329"/>
      <c r="E329"/>
      <c r="F329"/>
      <c r="G329"/>
      <c r="H329"/>
      <c r="I329" s="9">
        <v>55854</v>
      </c>
      <c r="J329" s="7">
        <v>12.72779998779297</v>
      </c>
      <c r="K329" s="7">
        <v>6.2456002235412598</v>
      </c>
      <c r="L329" s="7">
        <f t="shared" si="23"/>
        <v>18.97340021133423</v>
      </c>
      <c r="M329" s="2">
        <v>26.4</v>
      </c>
      <c r="N329" s="2">
        <f t="shared" si="24"/>
        <v>31.765000000000001</v>
      </c>
      <c r="O329" s="8">
        <f t="shared" si="25"/>
        <v>-0.28131059805552161</v>
      </c>
      <c r="P329" s="8">
        <f t="shared" si="26"/>
        <v>-0.40269478321000374</v>
      </c>
      <c r="Q329"/>
      <c r="R329"/>
      <c r="S329"/>
    </row>
    <row r="330" spans="1:19" s="2" customFormat="1" x14ac:dyDescent="0.3">
      <c r="A330"/>
      <c r="B330"/>
      <c r="C330"/>
      <c r="D330"/>
      <c r="E330"/>
      <c r="F330"/>
      <c r="G330"/>
      <c r="H330"/>
      <c r="I330" s="9">
        <v>55885</v>
      </c>
      <c r="J330" s="7">
        <v>17.281800270080566</v>
      </c>
      <c r="K330" s="7">
        <v>10.395999908447266</v>
      </c>
      <c r="L330" s="7">
        <f t="shared" si="23"/>
        <v>27.677800178527832</v>
      </c>
      <c r="M330" s="2">
        <v>26.4</v>
      </c>
      <c r="N330" s="2">
        <f t="shared" si="24"/>
        <v>31.765000000000001</v>
      </c>
      <c r="O330" s="8">
        <f t="shared" si="25"/>
        <v>4.8401521913933099E-2</v>
      </c>
      <c r="P330" s="8">
        <f t="shared" si="26"/>
        <v>-0.1286699141026969</v>
      </c>
      <c r="Q330"/>
      <c r="R330"/>
      <c r="S330"/>
    </row>
    <row r="331" spans="1:19" s="2" customFormat="1" x14ac:dyDescent="0.3">
      <c r="A331"/>
      <c r="B331"/>
      <c r="C331"/>
      <c r="D331"/>
      <c r="E331"/>
      <c r="F331"/>
      <c r="G331"/>
      <c r="H331"/>
      <c r="I331" s="9">
        <v>55916</v>
      </c>
      <c r="J331" s="7">
        <v>27.593000221252446</v>
      </c>
      <c r="K331" s="7">
        <v>10.119699764251708</v>
      </c>
      <c r="L331" s="7">
        <f t="shared" si="23"/>
        <v>37.712699985504152</v>
      </c>
      <c r="M331" s="2">
        <v>26.4</v>
      </c>
      <c r="N331" s="2">
        <f t="shared" si="24"/>
        <v>31.765000000000001</v>
      </c>
      <c r="O331" s="8">
        <f t="shared" si="25"/>
        <v>0.42851136308727855</v>
      </c>
      <c r="P331" s="8">
        <f t="shared" si="26"/>
        <v>0.18724067324111915</v>
      </c>
      <c r="Q331"/>
      <c r="R331"/>
      <c r="S331"/>
    </row>
    <row r="332" spans="1:19" s="2" customFormat="1" x14ac:dyDescent="0.3">
      <c r="A332"/>
      <c r="B332"/>
      <c r="C332"/>
      <c r="D332"/>
      <c r="E332"/>
      <c r="F332"/>
      <c r="G332"/>
      <c r="H332"/>
      <c r="I332" s="9">
        <v>55944</v>
      </c>
      <c r="J332" s="7">
        <v>26.330699920654297</v>
      </c>
      <c r="K332" s="7">
        <v>9.9213003158569357</v>
      </c>
      <c r="L332" s="7">
        <f t="shared" si="23"/>
        <v>36.252000236511236</v>
      </c>
      <c r="M332" s="2">
        <v>26.4</v>
      </c>
      <c r="N332" s="2">
        <f t="shared" si="24"/>
        <v>31.765000000000001</v>
      </c>
      <c r="O332" s="8">
        <f t="shared" si="25"/>
        <v>0.37318182714057713</v>
      </c>
      <c r="P332" s="8">
        <f t="shared" si="26"/>
        <v>0.14125610692621549</v>
      </c>
      <c r="Q332"/>
      <c r="R332"/>
      <c r="S332"/>
    </row>
    <row r="333" spans="1:19" s="2" customFormat="1" x14ac:dyDescent="0.3">
      <c r="A333"/>
      <c r="B333"/>
      <c r="C333"/>
      <c r="D333"/>
      <c r="E333"/>
      <c r="F333"/>
      <c r="G333"/>
      <c r="H333"/>
      <c r="I333" s="9">
        <v>55975</v>
      </c>
      <c r="J333" s="7">
        <v>28.270099639892578</v>
      </c>
      <c r="K333" s="7">
        <v>10.018999767303468</v>
      </c>
      <c r="L333" s="7">
        <f t="shared" si="23"/>
        <v>38.289099407196048</v>
      </c>
      <c r="M333" s="2">
        <v>26.4</v>
      </c>
      <c r="N333" s="2">
        <f t="shared" si="24"/>
        <v>31.765000000000001</v>
      </c>
      <c r="O333" s="8">
        <f t="shared" si="25"/>
        <v>0.45034467451500193</v>
      </c>
      <c r="P333" s="8">
        <f t="shared" si="26"/>
        <v>0.20538641294494098</v>
      </c>
      <c r="Q333"/>
      <c r="R333"/>
      <c r="S333"/>
    </row>
    <row r="334" spans="1:19" s="2" customFormat="1" x14ac:dyDescent="0.3">
      <c r="A334"/>
      <c r="B334"/>
      <c r="C334"/>
      <c r="D334"/>
      <c r="E334"/>
      <c r="F334"/>
      <c r="G334"/>
      <c r="H334"/>
      <c r="I334" s="9">
        <v>56005</v>
      </c>
      <c r="J334" s="7">
        <v>30.789700317382817</v>
      </c>
      <c r="K334" s="7">
        <v>10.243299865722658</v>
      </c>
      <c r="L334" s="7">
        <f t="shared" si="23"/>
        <v>41.033000183105472</v>
      </c>
      <c r="M334" s="2">
        <v>26.4</v>
      </c>
      <c r="N334" s="2">
        <f t="shared" si="24"/>
        <v>31.765000000000001</v>
      </c>
      <c r="O334" s="8">
        <f t="shared" si="25"/>
        <v>0.55428030996611644</v>
      </c>
      <c r="P334" s="8">
        <f t="shared" si="26"/>
        <v>0.2917676745822595</v>
      </c>
      <c r="Q334"/>
      <c r="R334"/>
      <c r="S334"/>
    </row>
    <row r="335" spans="1:19" s="2" customFormat="1" x14ac:dyDescent="0.3">
      <c r="A335"/>
      <c r="B335"/>
      <c r="C335"/>
      <c r="D335"/>
      <c r="E335"/>
      <c r="F335"/>
      <c r="G335"/>
      <c r="H335"/>
      <c r="I335" s="9">
        <v>56036</v>
      </c>
      <c r="J335" s="7">
        <v>34.224099731445321</v>
      </c>
      <c r="K335" s="7">
        <v>5.1811999797821056</v>
      </c>
      <c r="L335" s="7">
        <f t="shared" si="23"/>
        <v>39.405299711227428</v>
      </c>
      <c r="M335" s="2">
        <v>26.4</v>
      </c>
      <c r="N335" s="2">
        <f t="shared" si="24"/>
        <v>31.765000000000001</v>
      </c>
      <c r="O335" s="8">
        <f t="shared" si="25"/>
        <v>0.4926249890616452</v>
      </c>
      <c r="P335" s="8">
        <f t="shared" si="26"/>
        <v>0.24052572678191186</v>
      </c>
      <c r="Q335"/>
      <c r="R335"/>
      <c r="S335"/>
    </row>
    <row r="336" spans="1:19" s="2" customFormat="1" x14ac:dyDescent="0.3">
      <c r="A336"/>
      <c r="B336"/>
      <c r="C336"/>
      <c r="D336"/>
      <c r="E336"/>
      <c r="F336"/>
      <c r="G336"/>
      <c r="H336"/>
      <c r="I336" s="9">
        <v>56066</v>
      </c>
      <c r="J336" s="7">
        <v>35.05709991455079</v>
      </c>
      <c r="K336" s="7">
        <v>7.860600090026856</v>
      </c>
      <c r="L336" s="7">
        <f t="shared" si="23"/>
        <v>42.917700004577647</v>
      </c>
      <c r="M336" s="2">
        <v>26.4</v>
      </c>
      <c r="N336" s="2">
        <f t="shared" si="24"/>
        <v>31.765000000000001</v>
      </c>
      <c r="O336" s="8">
        <f t="shared" si="25"/>
        <v>0.6256704547188503</v>
      </c>
      <c r="P336" s="8">
        <f t="shared" si="26"/>
        <v>0.35110026773422454</v>
      </c>
      <c r="Q336"/>
      <c r="R336"/>
      <c r="S336"/>
    </row>
    <row r="337" spans="1:19" s="2" customFormat="1" x14ac:dyDescent="0.3">
      <c r="A337"/>
      <c r="B337"/>
      <c r="C337"/>
      <c r="D337"/>
      <c r="E337"/>
      <c r="F337"/>
      <c r="G337"/>
      <c r="H337"/>
      <c r="I337" s="9">
        <v>56097</v>
      </c>
      <c r="J337" s="7">
        <v>14.168499755859374</v>
      </c>
      <c r="K337" s="7">
        <v>6.3396000385284434</v>
      </c>
      <c r="L337" s="7">
        <f t="shared" si="23"/>
        <v>20.508099794387817</v>
      </c>
      <c r="M337" s="2">
        <v>26.4</v>
      </c>
      <c r="N337" s="2">
        <f t="shared" si="24"/>
        <v>31.765000000000001</v>
      </c>
      <c r="O337" s="8">
        <f t="shared" si="25"/>
        <v>-0.22317803809137049</v>
      </c>
      <c r="P337" s="8">
        <f t="shared" si="26"/>
        <v>-0.35438061405988297</v>
      </c>
      <c r="Q337"/>
      <c r="R337"/>
      <c r="S337"/>
    </row>
    <row r="338" spans="1:19" s="2" customFormat="1" x14ac:dyDescent="0.3">
      <c r="A338"/>
      <c r="B338"/>
      <c r="C338"/>
      <c r="D338"/>
      <c r="E338"/>
      <c r="F338"/>
      <c r="G338"/>
      <c r="H338"/>
      <c r="I338" s="9">
        <v>56128</v>
      </c>
      <c r="J338" s="7">
        <v>14.91349992752075</v>
      </c>
      <c r="K338" s="7">
        <v>6.4626001834869395</v>
      </c>
      <c r="L338" s="7">
        <f t="shared" si="23"/>
        <v>21.376100111007688</v>
      </c>
      <c r="M338" s="2">
        <v>26.4</v>
      </c>
      <c r="N338" s="2">
        <f t="shared" si="24"/>
        <v>31.765000000000001</v>
      </c>
      <c r="O338" s="8">
        <f t="shared" si="25"/>
        <v>-0.19029923821940575</v>
      </c>
      <c r="P338" s="8">
        <f t="shared" si="26"/>
        <v>-0.32705493118187667</v>
      </c>
      <c r="Q338"/>
      <c r="R338"/>
      <c r="S338"/>
    </row>
    <row r="339" spans="1:19" s="2" customFormat="1" x14ac:dyDescent="0.3">
      <c r="A339"/>
      <c r="B339"/>
      <c r="C339"/>
      <c r="D339"/>
      <c r="E339"/>
      <c r="F339"/>
      <c r="G339"/>
      <c r="H339"/>
      <c r="I339" s="9">
        <v>56158</v>
      </c>
      <c r="J339" s="7">
        <v>14.89249973297119</v>
      </c>
      <c r="K339" s="7">
        <v>6.527900218963623</v>
      </c>
      <c r="L339" s="7">
        <f t="shared" si="23"/>
        <v>21.420399951934812</v>
      </c>
      <c r="M339" s="2">
        <v>26.4</v>
      </c>
      <c r="N339" s="2">
        <f t="shared" si="24"/>
        <v>31.765000000000001</v>
      </c>
      <c r="O339" s="8">
        <f t="shared" si="25"/>
        <v>-0.18862121394186315</v>
      </c>
      <c r="P339" s="8">
        <f t="shared" si="26"/>
        <v>-0.3256603194731682</v>
      </c>
      <c r="Q339"/>
      <c r="R339"/>
      <c r="S339"/>
    </row>
    <row r="340" spans="1:19" s="2" customFormat="1" x14ac:dyDescent="0.3">
      <c r="A340"/>
      <c r="B340"/>
      <c r="C340"/>
      <c r="D340"/>
      <c r="E340"/>
      <c r="F340"/>
      <c r="G340"/>
      <c r="H340"/>
      <c r="I340" s="9">
        <v>56189</v>
      </c>
      <c r="J340" s="7">
        <v>14.230500030517577</v>
      </c>
      <c r="K340" s="7">
        <v>6.4246000766754161</v>
      </c>
      <c r="L340" s="7">
        <f t="shared" si="23"/>
        <v>20.655100107192993</v>
      </c>
      <c r="M340" s="2">
        <v>26.4</v>
      </c>
      <c r="N340" s="2">
        <f t="shared" si="24"/>
        <v>31.765000000000001</v>
      </c>
      <c r="O340" s="8">
        <f t="shared" si="25"/>
        <v>-0.21760984442450781</v>
      </c>
      <c r="P340" s="8">
        <f t="shared" si="26"/>
        <v>-0.34975286928402349</v>
      </c>
      <c r="Q340"/>
      <c r="R340"/>
      <c r="S340"/>
    </row>
    <row r="341" spans="1:19" s="2" customFormat="1" x14ac:dyDescent="0.3">
      <c r="A341"/>
      <c r="B341"/>
      <c r="C341"/>
      <c r="D341"/>
      <c r="E341"/>
      <c r="F341"/>
      <c r="G341"/>
      <c r="H341"/>
      <c r="I341" s="9">
        <v>56219</v>
      </c>
      <c r="J341" s="7">
        <v>12.739200019836428</v>
      </c>
      <c r="K341" s="7">
        <v>6.277900218963623</v>
      </c>
      <c r="L341" s="7">
        <f t="shared" si="23"/>
        <v>19.017100238800051</v>
      </c>
      <c r="M341" s="2">
        <v>26.4</v>
      </c>
      <c r="N341" s="2">
        <f t="shared" si="24"/>
        <v>31.765000000000001</v>
      </c>
      <c r="O341" s="8">
        <f t="shared" si="25"/>
        <v>-0.27965529398484656</v>
      </c>
      <c r="P341" s="8">
        <f t="shared" si="26"/>
        <v>-0.40131905434282855</v>
      </c>
      <c r="Q341"/>
      <c r="R341"/>
      <c r="S341"/>
    </row>
    <row r="342" spans="1:19" s="2" customFormat="1" x14ac:dyDescent="0.3">
      <c r="A342"/>
      <c r="B342"/>
      <c r="C342"/>
      <c r="D342"/>
      <c r="E342"/>
      <c r="F342"/>
      <c r="G342"/>
      <c r="H342"/>
      <c r="I342" s="9">
        <v>56250</v>
      </c>
      <c r="J342" s="7">
        <v>17.268400192260742</v>
      </c>
      <c r="K342" s="7">
        <v>10.440999984741211</v>
      </c>
      <c r="L342" s="7">
        <f t="shared" si="23"/>
        <v>27.709400177001953</v>
      </c>
      <c r="M342" s="2">
        <v>26.4</v>
      </c>
      <c r="N342" s="2">
        <f t="shared" si="24"/>
        <v>31.765000000000001</v>
      </c>
      <c r="O342" s="8">
        <f t="shared" si="25"/>
        <v>4.9598491553104251E-2</v>
      </c>
      <c r="P342" s="8">
        <f t="shared" si="26"/>
        <v>-0.12767510854708164</v>
      </c>
      <c r="Q342"/>
      <c r="R342"/>
      <c r="S342"/>
    </row>
    <row r="343" spans="1:19" s="2" customFormat="1" x14ac:dyDescent="0.3">
      <c r="A343"/>
      <c r="B343"/>
      <c r="C343"/>
      <c r="D343"/>
      <c r="E343"/>
      <c r="F343"/>
      <c r="G343"/>
      <c r="H343"/>
      <c r="I343" s="9">
        <v>56281</v>
      </c>
      <c r="J343" s="7">
        <v>27.570000076293951</v>
      </c>
      <c r="K343" s="7">
        <v>10.164599800109862</v>
      </c>
      <c r="L343" s="7">
        <f t="shared" si="23"/>
        <v>37.734599876403813</v>
      </c>
      <c r="M343" s="2">
        <v>26.4</v>
      </c>
      <c r="N343" s="2">
        <f t="shared" si="24"/>
        <v>31.765000000000001</v>
      </c>
      <c r="O343" s="8">
        <f t="shared" si="25"/>
        <v>0.42934090440923534</v>
      </c>
      <c r="P343" s="8">
        <f t="shared" si="26"/>
        <v>0.18793010786726949</v>
      </c>
      <c r="Q343"/>
      <c r="R343"/>
      <c r="S343"/>
    </row>
    <row r="344" spans="1:19" s="2" customFormat="1" x14ac:dyDescent="0.3">
      <c r="A344"/>
      <c r="B344"/>
      <c r="C344"/>
      <c r="D344"/>
      <c r="E344"/>
      <c r="F344"/>
      <c r="G344"/>
      <c r="H344"/>
      <c r="I344" s="9">
        <v>56309</v>
      </c>
      <c r="J344" s="7">
        <v>26.307600021362305</v>
      </c>
      <c r="K344" s="7">
        <v>9.9664003372192411</v>
      </c>
      <c r="L344" s="7">
        <f t="shared" si="23"/>
        <v>36.274000358581546</v>
      </c>
      <c r="M344" s="2">
        <v>26.4</v>
      </c>
      <c r="N344" s="2">
        <f t="shared" si="24"/>
        <v>31.765000000000001</v>
      </c>
      <c r="O344" s="8">
        <f t="shared" si="25"/>
        <v>0.37401516509778587</v>
      </c>
      <c r="P344" s="8">
        <f t="shared" si="26"/>
        <v>0.14194869694889167</v>
      </c>
      <c r="Q344"/>
      <c r="R344"/>
      <c r="S344"/>
    </row>
    <row r="345" spans="1:19" s="2" customFormat="1" x14ac:dyDescent="0.3">
      <c r="A345"/>
      <c r="B345"/>
      <c r="C345"/>
      <c r="D345"/>
      <c r="E345"/>
      <c r="F345"/>
      <c r="G345"/>
      <c r="H345"/>
      <c r="I345" s="9">
        <v>56340</v>
      </c>
      <c r="J345" s="7">
        <v>28.249799728393555</v>
      </c>
      <c r="K345" s="7">
        <v>10.063999748229982</v>
      </c>
      <c r="L345" s="7">
        <f t="shared" si="23"/>
        <v>38.313799476623537</v>
      </c>
      <c r="M345" s="2">
        <v>26.4</v>
      </c>
      <c r="N345" s="2">
        <f t="shared" si="24"/>
        <v>31.765000000000001</v>
      </c>
      <c r="O345" s="8">
        <f t="shared" si="25"/>
        <v>0.45128028320543701</v>
      </c>
      <c r="P345" s="8">
        <f t="shared" si="26"/>
        <v>0.20616400052332873</v>
      </c>
      <c r="Q345"/>
      <c r="R345"/>
      <c r="S345"/>
    </row>
    <row r="346" spans="1:19" s="2" customFormat="1" x14ac:dyDescent="0.3">
      <c r="A346"/>
      <c r="B346"/>
      <c r="C346"/>
      <c r="D346"/>
      <c r="E346"/>
      <c r="F346"/>
      <c r="G346"/>
      <c r="H346"/>
      <c r="I346" s="9">
        <v>56370</v>
      </c>
      <c r="J346" s="7">
        <v>30.769600296020513</v>
      </c>
      <c r="K346" s="7">
        <v>10.288399887084964</v>
      </c>
      <c r="L346" s="7">
        <f t="shared" si="23"/>
        <v>41.058000183105477</v>
      </c>
      <c r="M346" s="2">
        <v>26.4</v>
      </c>
      <c r="N346" s="2">
        <f t="shared" si="24"/>
        <v>31.765000000000001</v>
      </c>
      <c r="O346" s="8">
        <f t="shared" si="25"/>
        <v>0.55522727966308638</v>
      </c>
      <c r="P346" s="8">
        <f t="shared" si="26"/>
        <v>0.29255470433198405</v>
      </c>
      <c r="Q346"/>
      <c r="R346"/>
      <c r="S346"/>
    </row>
    <row r="347" spans="1:19" s="2" customFormat="1" x14ac:dyDescent="0.3">
      <c r="A347"/>
      <c r="B347"/>
      <c r="C347"/>
      <c r="D347"/>
      <c r="E347"/>
      <c r="F347"/>
      <c r="G347"/>
      <c r="H347"/>
      <c r="I347" s="9">
        <v>56401</v>
      </c>
      <c r="J347" s="7">
        <v>34.198799896240246</v>
      </c>
      <c r="K347" s="7">
        <v>5.2045999526977553</v>
      </c>
      <c r="L347" s="7">
        <f t="shared" si="23"/>
        <v>39.403399848938001</v>
      </c>
      <c r="M347" s="2">
        <v>26.4</v>
      </c>
      <c r="N347" s="2">
        <f t="shared" si="24"/>
        <v>31.765000000000001</v>
      </c>
      <c r="O347" s="8">
        <f t="shared" si="25"/>
        <v>0.49255302458098504</v>
      </c>
      <c r="P347" s="8">
        <f t="shared" si="26"/>
        <v>0.24046591685622531</v>
      </c>
      <c r="Q347"/>
      <c r="R347"/>
      <c r="S347"/>
    </row>
    <row r="348" spans="1:19" s="2" customFormat="1" x14ac:dyDescent="0.3">
      <c r="A348"/>
      <c r="B348"/>
      <c r="C348"/>
      <c r="D348"/>
      <c r="E348"/>
      <c r="F348"/>
      <c r="G348"/>
      <c r="H348"/>
      <c r="I348" s="9">
        <v>56431</v>
      </c>
      <c r="J348" s="7">
        <v>35.031800079345714</v>
      </c>
      <c r="K348" s="7">
        <v>7.899800109863282</v>
      </c>
      <c r="L348" s="7">
        <f t="shared" si="23"/>
        <v>42.931600189208993</v>
      </c>
      <c r="M348" s="2">
        <v>26.4</v>
      </c>
      <c r="N348" s="2">
        <f t="shared" si="24"/>
        <v>31.765000000000001</v>
      </c>
      <c r="O348" s="8">
        <f t="shared" si="25"/>
        <v>0.62619697686397702</v>
      </c>
      <c r="P348" s="8">
        <f t="shared" si="26"/>
        <v>0.35153786208748605</v>
      </c>
      <c r="Q348"/>
      <c r="R348"/>
      <c r="S348"/>
    </row>
    <row r="349" spans="1:19" s="2" customFormat="1" x14ac:dyDescent="0.3">
      <c r="A349"/>
      <c r="B349"/>
      <c r="C349"/>
      <c r="D349"/>
      <c r="E349"/>
      <c r="F349"/>
      <c r="G349"/>
      <c r="H349"/>
      <c r="I349" s="9">
        <v>56462</v>
      </c>
      <c r="J349" s="7">
        <v>14.17999973297119</v>
      </c>
      <c r="K349" s="7">
        <v>6.3718000411987319</v>
      </c>
      <c r="L349" s="7">
        <f t="shared" si="23"/>
        <v>20.551799774169922</v>
      </c>
      <c r="M349" s="2">
        <v>26.4</v>
      </c>
      <c r="N349" s="2">
        <f t="shared" si="24"/>
        <v>31.765000000000001</v>
      </c>
      <c r="O349" s="8">
        <f t="shared" si="25"/>
        <v>-0.22152273582689685</v>
      </c>
      <c r="P349" s="8">
        <f t="shared" si="26"/>
        <v>-0.35300488669384789</v>
      </c>
      <c r="Q349"/>
      <c r="R349"/>
      <c r="S349"/>
    </row>
    <row r="350" spans="1:19" s="2" customFormat="1" x14ac:dyDescent="0.3">
      <c r="A350"/>
      <c r="B350"/>
      <c r="C350"/>
      <c r="D350"/>
      <c r="E350"/>
      <c r="F350"/>
      <c r="G350"/>
      <c r="H350"/>
      <c r="I350" s="9">
        <v>56493</v>
      </c>
      <c r="J350" s="7">
        <v>14.924999999999997</v>
      </c>
      <c r="K350" s="7">
        <v>6.494800186157228</v>
      </c>
      <c r="L350" s="7">
        <f t="shared" si="23"/>
        <v>21.419800186157225</v>
      </c>
      <c r="M350" s="2">
        <v>26.4</v>
      </c>
      <c r="N350" s="2">
        <f t="shared" si="24"/>
        <v>31.765000000000001</v>
      </c>
      <c r="O350" s="8">
        <f t="shared" si="25"/>
        <v>-0.1886439323425293</v>
      </c>
      <c r="P350" s="8">
        <f t="shared" si="26"/>
        <v>-0.32567920081356128</v>
      </c>
      <c r="Q350"/>
      <c r="R350"/>
      <c r="S350"/>
    </row>
    <row r="351" spans="1:19" s="2" customFormat="1" x14ac:dyDescent="0.3">
      <c r="A351"/>
      <c r="B351"/>
      <c r="C351"/>
      <c r="D351"/>
      <c r="E351"/>
      <c r="F351"/>
      <c r="G351"/>
      <c r="H351"/>
      <c r="I351" s="9">
        <v>56523</v>
      </c>
      <c r="J351" s="7">
        <v>14.903999710083006</v>
      </c>
      <c r="K351" s="7">
        <v>6.5602002143859863</v>
      </c>
      <c r="L351" s="7">
        <f t="shared" si="23"/>
        <v>21.464199924468993</v>
      </c>
      <c r="M351" s="2">
        <v>26.4</v>
      </c>
      <c r="N351" s="2">
        <f t="shared" si="24"/>
        <v>31.765000000000001</v>
      </c>
      <c r="O351" s="8">
        <f t="shared" si="25"/>
        <v>-0.18696212407314416</v>
      </c>
      <c r="P351" s="8">
        <f t="shared" si="26"/>
        <v>-0.32428144421630745</v>
      </c>
      <c r="Q351"/>
      <c r="R351"/>
      <c r="S351"/>
    </row>
    <row r="352" spans="1:19" s="2" customFormat="1" x14ac:dyDescent="0.3">
      <c r="A352"/>
      <c r="B352"/>
      <c r="C352"/>
      <c r="D352"/>
      <c r="E352"/>
      <c r="F352"/>
      <c r="G352"/>
      <c r="H352"/>
      <c r="I352" s="9">
        <v>56554</v>
      </c>
      <c r="J352" s="7">
        <v>14.242000007629393</v>
      </c>
      <c r="K352" s="7">
        <v>6.4568000793457045</v>
      </c>
      <c r="L352" s="7">
        <f t="shared" si="23"/>
        <v>20.698800086975098</v>
      </c>
      <c r="M352" s="2">
        <v>26.4</v>
      </c>
      <c r="N352" s="2">
        <f t="shared" si="24"/>
        <v>31.765000000000001</v>
      </c>
      <c r="O352" s="8">
        <f t="shared" si="25"/>
        <v>-0.21595454216003418</v>
      </c>
      <c r="P352" s="8">
        <f t="shared" si="26"/>
        <v>-0.34837714191798841</v>
      </c>
      <c r="Q352"/>
      <c r="R352"/>
      <c r="S352"/>
    </row>
    <row r="353" spans="1:19" s="2" customFormat="1" x14ac:dyDescent="0.3">
      <c r="A353"/>
      <c r="B353"/>
      <c r="C353"/>
      <c r="D353"/>
      <c r="E353"/>
      <c r="F353"/>
      <c r="G353"/>
      <c r="H353"/>
      <c r="I353" s="9">
        <v>56584</v>
      </c>
      <c r="J353" s="7">
        <v>12.750600051879886</v>
      </c>
      <c r="K353" s="7">
        <v>6.3102002143859863</v>
      </c>
      <c r="L353" s="7">
        <f t="shared" si="23"/>
        <v>19.060800266265872</v>
      </c>
      <c r="M353" s="2">
        <v>26.4</v>
      </c>
      <c r="N353" s="2">
        <f t="shared" si="24"/>
        <v>31.765000000000001</v>
      </c>
      <c r="O353" s="8">
        <f t="shared" si="25"/>
        <v>-0.27799998991417152</v>
      </c>
      <c r="P353" s="8">
        <f t="shared" si="26"/>
        <v>-0.39994332547565337</v>
      </c>
      <c r="Q353"/>
      <c r="R353"/>
      <c r="S353"/>
    </row>
    <row r="354" spans="1:19" s="2" customFormat="1" x14ac:dyDescent="0.3">
      <c r="A354"/>
      <c r="B354"/>
      <c r="C354"/>
      <c r="D354"/>
      <c r="E354"/>
      <c r="F354"/>
      <c r="G354"/>
      <c r="H354"/>
      <c r="I354" s="9">
        <v>56615</v>
      </c>
      <c r="J354" s="7">
        <v>17.255000114440918</v>
      </c>
      <c r="K354" s="7">
        <v>10.486000061035156</v>
      </c>
      <c r="L354" s="7">
        <f t="shared" si="23"/>
        <v>27.741000175476074</v>
      </c>
      <c r="M354" s="2">
        <v>26.4</v>
      </c>
      <c r="N354" s="2">
        <f t="shared" si="24"/>
        <v>31.765000000000001</v>
      </c>
      <c r="O354" s="8">
        <f t="shared" si="25"/>
        <v>5.0795461192275626E-2</v>
      </c>
      <c r="P354" s="8">
        <f t="shared" si="26"/>
        <v>-0.12668030299146626</v>
      </c>
      <c r="Q354"/>
      <c r="R354"/>
      <c r="S354"/>
    </row>
    <row r="355" spans="1:19" s="2" customFormat="1" x14ac:dyDescent="0.3">
      <c r="A355"/>
      <c r="B355"/>
      <c r="C355"/>
      <c r="D355"/>
      <c r="E355"/>
      <c r="F355"/>
      <c r="G355"/>
      <c r="H355"/>
      <c r="I355" s="9">
        <v>56646</v>
      </c>
      <c r="J355" s="7">
        <v>27.546999931335456</v>
      </c>
      <c r="K355" s="7">
        <v>10.209499835968016</v>
      </c>
      <c r="L355" s="7">
        <f t="shared" si="23"/>
        <v>37.756499767303474</v>
      </c>
      <c r="M355" s="2">
        <v>26.4</v>
      </c>
      <c r="N355" s="2">
        <f t="shared" si="24"/>
        <v>31.765000000000001</v>
      </c>
      <c r="O355" s="8">
        <f t="shared" si="25"/>
        <v>0.43017044573119234</v>
      </c>
      <c r="P355" s="8">
        <f t="shared" si="26"/>
        <v>0.18861954249341961</v>
      </c>
      <c r="Q355"/>
      <c r="R355"/>
      <c r="S355"/>
    </row>
    <row r="356" spans="1:19" s="2" customFormat="1" x14ac:dyDescent="0.3">
      <c r="A356"/>
      <c r="B356"/>
      <c r="C356"/>
      <c r="D356"/>
      <c r="E356"/>
      <c r="F356"/>
      <c r="G356"/>
      <c r="H356"/>
      <c r="I356" s="9">
        <v>56674</v>
      </c>
      <c r="J356" s="7">
        <v>26.284500122070313</v>
      </c>
      <c r="K356" s="7">
        <v>10.011500358581547</v>
      </c>
      <c r="L356" s="7">
        <f t="shared" si="23"/>
        <v>36.296000480651855</v>
      </c>
      <c r="M356" s="2">
        <v>26.4</v>
      </c>
      <c r="N356" s="2">
        <f t="shared" si="24"/>
        <v>31.765000000000001</v>
      </c>
      <c r="O356" s="8">
        <f t="shared" si="25"/>
        <v>0.37484850305499462</v>
      </c>
      <c r="P356" s="8">
        <f t="shared" si="26"/>
        <v>0.14264128697156786</v>
      </c>
      <c r="Q356"/>
      <c r="R356"/>
      <c r="S356"/>
    </row>
    <row r="357" spans="1:19" s="2" customFormat="1" x14ac:dyDescent="0.3">
      <c r="A357"/>
      <c r="B357"/>
      <c r="C357"/>
      <c r="D357"/>
      <c r="E357"/>
      <c r="F357"/>
      <c r="G357"/>
      <c r="H357"/>
      <c r="I357" s="9">
        <v>56705</v>
      </c>
      <c r="J357" s="7">
        <v>28.229499816894531</v>
      </c>
      <c r="K357" s="7">
        <v>10.108999729156496</v>
      </c>
      <c r="L357" s="7">
        <f t="shared" si="23"/>
        <v>38.338499546051025</v>
      </c>
      <c r="M357" s="2">
        <v>26.4</v>
      </c>
      <c r="N357" s="2">
        <f t="shared" si="24"/>
        <v>31.765000000000001</v>
      </c>
      <c r="O357" s="8">
        <f t="shared" si="25"/>
        <v>0.4522158918958723</v>
      </c>
      <c r="P357" s="8">
        <f t="shared" si="26"/>
        <v>0.20694158810171648</v>
      </c>
      <c r="Q357"/>
      <c r="R357"/>
      <c r="S357"/>
    </row>
    <row r="358" spans="1:19" s="2" customFormat="1" x14ac:dyDescent="0.3">
      <c r="A358"/>
      <c r="B358"/>
      <c r="C358"/>
      <c r="D358"/>
      <c r="E358"/>
      <c r="F358"/>
      <c r="G358"/>
      <c r="H358"/>
      <c r="I358" s="9">
        <v>56735</v>
      </c>
      <c r="J358" s="7">
        <v>30.74950027465821</v>
      </c>
      <c r="K358" s="7">
        <v>10.333499908447269</v>
      </c>
      <c r="L358" s="7">
        <f t="shared" si="23"/>
        <v>41.083000183105483</v>
      </c>
      <c r="M358" s="2">
        <v>26.4</v>
      </c>
      <c r="N358" s="2">
        <f t="shared" si="24"/>
        <v>31.765000000000001</v>
      </c>
      <c r="O358" s="8">
        <f t="shared" si="25"/>
        <v>0.55617424936005633</v>
      </c>
      <c r="P358" s="8">
        <f t="shared" si="26"/>
        <v>0.29334173408170883</v>
      </c>
      <c r="Q358"/>
      <c r="R358"/>
      <c r="S358"/>
    </row>
    <row r="359" spans="1:19" s="2" customFormat="1" x14ac:dyDescent="0.3">
      <c r="A359"/>
      <c r="B359"/>
      <c r="C359"/>
      <c r="D359"/>
      <c r="E359"/>
      <c r="F359"/>
      <c r="G359"/>
      <c r="H359"/>
      <c r="I359" s="9">
        <v>56766</v>
      </c>
      <c r="J359" s="7">
        <v>34.17350006103517</v>
      </c>
      <c r="K359" s="7">
        <v>5.2279999256134051</v>
      </c>
      <c r="L359" s="7">
        <f t="shared" si="23"/>
        <v>39.401499986648574</v>
      </c>
      <c r="M359" s="2">
        <v>26.4</v>
      </c>
      <c r="N359" s="2">
        <f t="shared" si="24"/>
        <v>31.765000000000001</v>
      </c>
      <c r="O359" s="8">
        <f t="shared" si="25"/>
        <v>0.49248106010032489</v>
      </c>
      <c r="P359" s="8">
        <f t="shared" si="26"/>
        <v>0.24040610693053899</v>
      </c>
      <c r="Q359"/>
      <c r="R359"/>
      <c r="S359"/>
    </row>
    <row r="360" spans="1:19" s="2" customFormat="1" x14ac:dyDescent="0.3">
      <c r="A360"/>
      <c r="B360"/>
      <c r="C360"/>
      <c r="D360"/>
      <c r="E360"/>
      <c r="F360"/>
      <c r="G360"/>
      <c r="H360"/>
      <c r="I360" s="9">
        <v>56796</v>
      </c>
      <c r="J360" s="7">
        <v>35.006500244140639</v>
      </c>
      <c r="K360" s="7">
        <v>7.9390001296997079</v>
      </c>
      <c r="L360" s="7">
        <f t="shared" si="23"/>
        <v>42.945500373840346</v>
      </c>
      <c r="M360" s="2">
        <v>26.4</v>
      </c>
      <c r="N360" s="2">
        <f t="shared" si="24"/>
        <v>31.765000000000001</v>
      </c>
      <c r="O360" s="8">
        <f t="shared" si="25"/>
        <v>0.62672349900910418</v>
      </c>
      <c r="P360" s="8">
        <f t="shared" si="26"/>
        <v>0.35197545644074757</v>
      </c>
      <c r="Q360"/>
      <c r="R360"/>
      <c r="S360"/>
    </row>
    <row r="361" spans="1:19" s="2" customFormat="1" x14ac:dyDescent="0.3">
      <c r="A361"/>
      <c r="B361"/>
      <c r="C361"/>
      <c r="D361"/>
      <c r="E361"/>
      <c r="F361"/>
      <c r="G361"/>
      <c r="H361"/>
      <c r="I361" s="9">
        <v>56827</v>
      </c>
      <c r="J361" s="7">
        <v>14.191499710083006</v>
      </c>
      <c r="K361" s="7">
        <v>6.4040000438690203</v>
      </c>
      <c r="L361" s="7">
        <f t="shared" si="23"/>
        <v>20.595499753952026</v>
      </c>
      <c r="M361" s="2">
        <v>26.4</v>
      </c>
      <c r="N361" s="2">
        <f t="shared" si="24"/>
        <v>31.765000000000001</v>
      </c>
      <c r="O361" s="8">
        <f t="shared" si="25"/>
        <v>-0.21986743356242322</v>
      </c>
      <c r="P361" s="8">
        <f t="shared" si="26"/>
        <v>-0.3516291593278128</v>
      </c>
      <c r="Q361"/>
      <c r="R361"/>
      <c r="S361"/>
    </row>
    <row r="362" spans="1:19" s="2" customFormat="1" x14ac:dyDescent="0.3">
      <c r="A362"/>
      <c r="B362"/>
      <c r="C362"/>
      <c r="D362"/>
      <c r="E362"/>
      <c r="F362"/>
      <c r="G362"/>
      <c r="H362"/>
      <c r="I362" s="9">
        <v>56858</v>
      </c>
      <c r="J362" s="7">
        <v>14.936500072479244</v>
      </c>
      <c r="K362" s="7">
        <v>6.5270001888275164</v>
      </c>
      <c r="L362" s="7">
        <f t="shared" si="23"/>
        <v>21.463500261306763</v>
      </c>
      <c r="M362" s="2">
        <v>26.4</v>
      </c>
      <c r="N362" s="2">
        <f t="shared" si="24"/>
        <v>31.765000000000001</v>
      </c>
      <c r="O362" s="8">
        <f t="shared" si="25"/>
        <v>-0.18698862646565284</v>
      </c>
      <c r="P362" s="8">
        <f t="shared" si="26"/>
        <v>-0.32430347044524599</v>
      </c>
      <c r="Q362"/>
      <c r="R362"/>
      <c r="S362"/>
    </row>
    <row r="363" spans="1:19" s="2" customFormat="1" x14ac:dyDescent="0.3">
      <c r="A363"/>
      <c r="B363"/>
      <c r="C363"/>
      <c r="D363"/>
      <c r="E363"/>
      <c r="F363"/>
      <c r="G363"/>
      <c r="H363"/>
      <c r="I363" s="9">
        <v>56888</v>
      </c>
      <c r="J363" s="7">
        <v>14.915499687194822</v>
      </c>
      <c r="K363" s="7">
        <v>6.5925002098083496</v>
      </c>
      <c r="L363" s="7">
        <f t="shared" si="23"/>
        <v>21.507999897003174</v>
      </c>
      <c r="M363" s="2">
        <v>26.4</v>
      </c>
      <c r="N363" s="2">
        <f t="shared" si="24"/>
        <v>31.765000000000001</v>
      </c>
      <c r="O363" s="8">
        <f t="shared" si="25"/>
        <v>-0.18530303420442518</v>
      </c>
      <c r="P363" s="8">
        <f t="shared" si="26"/>
        <v>-0.3229025689594468</v>
      </c>
      <c r="Q363"/>
      <c r="R363"/>
      <c r="S363"/>
    </row>
    <row r="364" spans="1:19" s="2" customFormat="1" x14ac:dyDescent="0.3">
      <c r="A364"/>
      <c r="B364"/>
      <c r="C364"/>
      <c r="D364"/>
      <c r="E364"/>
      <c r="F364"/>
      <c r="G364"/>
      <c r="H364"/>
      <c r="I364" s="9">
        <v>56919</v>
      </c>
      <c r="J364" s="7">
        <v>14.253499984741209</v>
      </c>
      <c r="K364" s="7">
        <v>6.489000082015993</v>
      </c>
      <c r="L364" s="7">
        <f t="shared" si="23"/>
        <v>20.742500066757202</v>
      </c>
      <c r="M364" s="2">
        <v>26.4</v>
      </c>
      <c r="N364" s="2">
        <f t="shared" si="24"/>
        <v>31.765000000000001</v>
      </c>
      <c r="O364" s="8">
        <f t="shared" si="25"/>
        <v>-0.21429923989556043</v>
      </c>
      <c r="P364" s="8">
        <f t="shared" si="26"/>
        <v>-0.34700141455195332</v>
      </c>
      <c r="Q364"/>
      <c r="R364"/>
      <c r="S364"/>
    </row>
    <row r="365" spans="1:19" s="2" customFormat="1" x14ac:dyDescent="0.3">
      <c r="A365"/>
      <c r="B365"/>
      <c r="C365"/>
      <c r="D365"/>
      <c r="E365"/>
      <c r="F365"/>
      <c r="G365"/>
      <c r="H365"/>
      <c r="I365" s="9">
        <v>56949</v>
      </c>
      <c r="J365" s="7">
        <v>12.762000083923343</v>
      </c>
      <c r="K365" s="7">
        <v>6.3425002098083496</v>
      </c>
      <c r="L365" s="7">
        <f t="shared" si="23"/>
        <v>19.104500293731693</v>
      </c>
      <c r="M365" s="2">
        <v>26.4</v>
      </c>
      <c r="N365" s="2">
        <f t="shared" si="24"/>
        <v>31.765000000000001</v>
      </c>
      <c r="O365" s="8">
        <f t="shared" si="25"/>
        <v>-0.27634468584349647</v>
      </c>
      <c r="P365" s="8">
        <f t="shared" si="26"/>
        <v>-0.39856759660847807</v>
      </c>
      <c r="Q365"/>
      <c r="R365"/>
      <c r="S365"/>
    </row>
    <row r="366" spans="1:19" s="2" customFormat="1" x14ac:dyDescent="0.3">
      <c r="A366"/>
      <c r="B366"/>
      <c r="C366"/>
      <c r="D366"/>
      <c r="E366"/>
      <c r="F366"/>
      <c r="G366"/>
      <c r="H366"/>
      <c r="I366" s="9">
        <v>56980</v>
      </c>
      <c r="J366" s="7">
        <v>17.241600036621094</v>
      </c>
      <c r="K366" s="7">
        <v>10.531000137329102</v>
      </c>
      <c r="L366" s="7">
        <f t="shared" si="23"/>
        <v>27.772600173950195</v>
      </c>
      <c r="M366" s="2">
        <v>26.4</v>
      </c>
      <c r="N366" s="2">
        <f t="shared" si="24"/>
        <v>31.765000000000001</v>
      </c>
      <c r="O366" s="8">
        <f t="shared" si="25"/>
        <v>5.1992430831446779E-2</v>
      </c>
      <c r="P366" s="8">
        <f t="shared" si="26"/>
        <v>-0.12568549743585089</v>
      </c>
      <c r="Q366"/>
      <c r="R366"/>
      <c r="S366"/>
    </row>
    <row r="367" spans="1:19" s="2" customFormat="1" x14ac:dyDescent="0.3">
      <c r="A367"/>
      <c r="B367"/>
      <c r="C367"/>
      <c r="D367"/>
      <c r="E367"/>
      <c r="F367"/>
      <c r="G367"/>
      <c r="H367"/>
      <c r="I367" s="9">
        <v>57011</v>
      </c>
      <c r="J367" s="7">
        <v>27.523999786376962</v>
      </c>
      <c r="K367" s="7">
        <v>10.25439987182617</v>
      </c>
      <c r="L367" s="7">
        <f t="shared" si="23"/>
        <v>37.778399658203128</v>
      </c>
      <c r="M367" s="2">
        <v>26.4</v>
      </c>
      <c r="N367" s="2">
        <f t="shared" si="24"/>
        <v>31.765000000000001</v>
      </c>
      <c r="O367" s="8">
        <f t="shared" si="25"/>
        <v>0.4309999870531489</v>
      </c>
      <c r="P367" s="8">
        <f t="shared" si="26"/>
        <v>0.18930897711956951</v>
      </c>
      <c r="Q367"/>
      <c r="R367"/>
      <c r="S367"/>
    </row>
    <row r="368" spans="1:19" s="2" customFormat="1" x14ac:dyDescent="0.3">
      <c r="A368"/>
      <c r="B368"/>
      <c r="C368"/>
      <c r="D368"/>
      <c r="E368"/>
      <c r="F368"/>
      <c r="G368"/>
      <c r="H368"/>
      <c r="I368" s="9">
        <v>57040</v>
      </c>
      <c r="J368" s="7">
        <v>26.26140022277832</v>
      </c>
      <c r="K368" s="7">
        <v>10.056600379943852</v>
      </c>
      <c r="L368" s="7">
        <f t="shared" si="23"/>
        <v>36.318000602722172</v>
      </c>
      <c r="M368" s="2">
        <v>26.4</v>
      </c>
      <c r="N368" s="2">
        <f t="shared" si="24"/>
        <v>31.765000000000001</v>
      </c>
      <c r="O368" s="8">
        <f t="shared" si="25"/>
        <v>0.37568184101220359</v>
      </c>
      <c r="P368" s="8">
        <f t="shared" si="26"/>
        <v>0.14333387699424427</v>
      </c>
      <c r="Q368"/>
      <c r="R368"/>
      <c r="S368"/>
    </row>
    <row r="369" spans="1:19" s="2" customFormat="1" x14ac:dyDescent="0.3">
      <c r="A369"/>
      <c r="B369"/>
      <c r="C369"/>
      <c r="D369"/>
      <c r="E369"/>
      <c r="F369"/>
      <c r="G369"/>
      <c r="H369"/>
      <c r="I369" s="9">
        <v>57071</v>
      </c>
      <c r="J369" s="7">
        <v>28.209199905395508</v>
      </c>
      <c r="K369" s="7">
        <v>10.15399971008301</v>
      </c>
      <c r="L369" s="7">
        <f t="shared" si="23"/>
        <v>38.363199615478521</v>
      </c>
      <c r="M369" s="2">
        <v>26.4</v>
      </c>
      <c r="N369" s="2">
        <f t="shared" si="24"/>
        <v>31.765000000000001</v>
      </c>
      <c r="O369" s="8">
        <f t="shared" si="25"/>
        <v>0.4531515005863076</v>
      </c>
      <c r="P369" s="8">
        <f t="shared" si="26"/>
        <v>0.20771917568010445</v>
      </c>
      <c r="Q369"/>
      <c r="R369"/>
      <c r="S369"/>
    </row>
    <row r="370" spans="1:19" s="2" customFormat="1" x14ac:dyDescent="0.3">
      <c r="A370"/>
      <c r="B370"/>
      <c r="C370"/>
      <c r="D370"/>
      <c r="E370"/>
      <c r="F370"/>
      <c r="G370"/>
      <c r="H370"/>
      <c r="I370" s="9">
        <v>57101</v>
      </c>
      <c r="J370" s="7">
        <v>30.729400253295907</v>
      </c>
      <c r="K370" s="7">
        <v>10.378599929809575</v>
      </c>
      <c r="L370" s="7">
        <f t="shared" si="23"/>
        <v>41.108000183105482</v>
      </c>
      <c r="M370" s="2">
        <v>26.4</v>
      </c>
      <c r="N370" s="2">
        <f t="shared" si="24"/>
        <v>31.765000000000001</v>
      </c>
      <c r="O370" s="8">
        <f t="shared" si="25"/>
        <v>0.55712121905702583</v>
      </c>
      <c r="P370" s="8">
        <f t="shared" si="26"/>
        <v>0.29412876383143338</v>
      </c>
      <c r="Q370"/>
      <c r="R370"/>
      <c r="S370"/>
    </row>
    <row r="371" spans="1:19" s="2" customFormat="1" x14ac:dyDescent="0.3">
      <c r="A371"/>
      <c r="B371"/>
      <c r="C371"/>
      <c r="D371"/>
      <c r="E371"/>
      <c r="F371"/>
      <c r="G371"/>
      <c r="H371"/>
      <c r="I371" s="9">
        <v>57132</v>
      </c>
      <c r="J371" s="7">
        <v>34.148200225830095</v>
      </c>
      <c r="K371" s="7">
        <v>5.2513998985290549</v>
      </c>
      <c r="L371" s="7">
        <f t="shared" si="23"/>
        <v>39.399600124359154</v>
      </c>
      <c r="M371" s="2">
        <v>26.4</v>
      </c>
      <c r="N371" s="2">
        <f t="shared" si="24"/>
        <v>31.765000000000001</v>
      </c>
      <c r="O371" s="8">
        <f t="shared" si="25"/>
        <v>0.49240909561966495</v>
      </c>
      <c r="P371" s="8">
        <f t="shared" si="26"/>
        <v>0.24034629700485288</v>
      </c>
      <c r="Q371"/>
      <c r="R371"/>
      <c r="S371"/>
    </row>
    <row r="372" spans="1:19" s="2" customFormat="1" x14ac:dyDescent="0.3">
      <c r="A372"/>
      <c r="B372"/>
      <c r="C372"/>
      <c r="D372"/>
      <c r="E372"/>
      <c r="F372"/>
      <c r="G372"/>
      <c r="H372"/>
      <c r="I372" s="9">
        <v>57162</v>
      </c>
      <c r="J372" s="7">
        <v>34.981200408935564</v>
      </c>
      <c r="K372" s="7">
        <v>7.9782001495361339</v>
      </c>
      <c r="L372" s="7">
        <f t="shared" si="23"/>
        <v>42.9594005584717</v>
      </c>
      <c r="M372" s="2">
        <v>26.4</v>
      </c>
      <c r="N372" s="2">
        <f t="shared" si="24"/>
        <v>31.765000000000001</v>
      </c>
      <c r="O372" s="8">
        <f t="shared" si="25"/>
        <v>0.62725002115423112</v>
      </c>
      <c r="P372" s="8">
        <f t="shared" si="26"/>
        <v>0.35241305079400909</v>
      </c>
      <c r="Q372"/>
      <c r="R372"/>
      <c r="S372"/>
    </row>
    <row r="373" spans="1:19" s="2" customFormat="1" x14ac:dyDescent="0.3">
      <c r="A373"/>
      <c r="B373"/>
      <c r="C373"/>
      <c r="D373"/>
      <c r="E373"/>
      <c r="F373"/>
      <c r="G373"/>
      <c r="H373"/>
      <c r="I373" s="9">
        <v>57193</v>
      </c>
      <c r="J373" s="7">
        <v>14.202999687194822</v>
      </c>
      <c r="K373" s="7">
        <v>6.4362000465393088</v>
      </c>
      <c r="L373" s="7">
        <f t="shared" si="23"/>
        <v>20.639199733734131</v>
      </c>
      <c r="M373" s="2">
        <v>26.4</v>
      </c>
      <c r="N373" s="2">
        <f t="shared" si="24"/>
        <v>31.765000000000001</v>
      </c>
      <c r="O373" s="8">
        <f t="shared" si="25"/>
        <v>-0.21821213129794959</v>
      </c>
      <c r="P373" s="8">
        <f t="shared" si="26"/>
        <v>-0.35025343196177772</v>
      </c>
      <c r="Q373"/>
      <c r="R373"/>
      <c r="S373"/>
    </row>
    <row r="374" spans="1:19" s="2" customFormat="1" x14ac:dyDescent="0.3">
      <c r="A374"/>
      <c r="B374"/>
      <c r="C374"/>
      <c r="D374"/>
      <c r="E374"/>
      <c r="F374"/>
      <c r="G374"/>
      <c r="H374"/>
      <c r="I374" s="9">
        <v>57224</v>
      </c>
      <c r="J374" s="7">
        <v>14.948000144958492</v>
      </c>
      <c r="K374" s="7">
        <v>6.5592001914978049</v>
      </c>
      <c r="L374" s="7">
        <f t="shared" si="23"/>
        <v>21.507200336456297</v>
      </c>
      <c r="M374" s="2">
        <v>26.4</v>
      </c>
      <c r="N374" s="2">
        <f t="shared" si="24"/>
        <v>31.765000000000001</v>
      </c>
      <c r="O374" s="8">
        <f t="shared" si="25"/>
        <v>-0.18533332058877661</v>
      </c>
      <c r="P374" s="8">
        <f t="shared" si="26"/>
        <v>-0.3229277400769307</v>
      </c>
      <c r="Q374"/>
      <c r="R374"/>
      <c r="S374"/>
    </row>
    <row r="375" spans="1:19" s="2" customFormat="1" x14ac:dyDescent="0.3">
      <c r="A375"/>
      <c r="B375"/>
      <c r="C375"/>
      <c r="D375"/>
      <c r="E375"/>
      <c r="F375"/>
      <c r="G375"/>
      <c r="H375"/>
      <c r="I375" s="9">
        <v>57254</v>
      </c>
      <c r="J375" s="7">
        <v>14.926999664306638</v>
      </c>
      <c r="K375" s="7">
        <v>6.6248002052307129</v>
      </c>
      <c r="L375" s="7">
        <f t="shared" si="23"/>
        <v>21.551799869537351</v>
      </c>
      <c r="M375" s="2">
        <v>26.4</v>
      </c>
      <c r="N375" s="2">
        <f t="shared" si="24"/>
        <v>31.765000000000001</v>
      </c>
      <c r="O375" s="8">
        <f t="shared" si="25"/>
        <v>-0.1836439443357063</v>
      </c>
      <c r="P375" s="8">
        <f t="shared" si="26"/>
        <v>-0.32152369370258616</v>
      </c>
      <c r="Q375"/>
      <c r="R375"/>
      <c r="S375"/>
    </row>
    <row r="376" spans="1:19" s="2" customFormat="1" x14ac:dyDescent="0.3">
      <c r="A376"/>
      <c r="B376"/>
      <c r="C376"/>
      <c r="D376"/>
      <c r="E376"/>
      <c r="F376"/>
      <c r="G376"/>
      <c r="H376"/>
      <c r="I376" s="9">
        <v>57285</v>
      </c>
      <c r="J376" s="7">
        <v>14.264999961853025</v>
      </c>
      <c r="K376" s="7">
        <v>6.5212000846862814</v>
      </c>
      <c r="L376" s="7">
        <f t="shared" si="23"/>
        <v>20.786200046539307</v>
      </c>
      <c r="M376" s="2">
        <v>26.4</v>
      </c>
      <c r="N376" s="2">
        <f t="shared" si="24"/>
        <v>31.765000000000001</v>
      </c>
      <c r="O376" s="8">
        <f t="shared" si="25"/>
        <v>-0.2126439376310868</v>
      </c>
      <c r="P376" s="8">
        <f t="shared" si="26"/>
        <v>-0.34562568718591824</v>
      </c>
      <c r="Q376"/>
      <c r="R376"/>
      <c r="S376"/>
    </row>
    <row r="377" spans="1:19" s="2" customFormat="1" x14ac:dyDescent="0.3">
      <c r="A377"/>
      <c r="B377"/>
      <c r="C377"/>
      <c r="D377"/>
      <c r="E377"/>
      <c r="F377"/>
      <c r="G377"/>
      <c r="H377"/>
      <c r="I377" s="9">
        <v>57315</v>
      </c>
      <c r="J377" s="7">
        <v>12.773400115966801</v>
      </c>
      <c r="K377" s="7">
        <v>6.3748002052307129</v>
      </c>
      <c r="L377" s="7">
        <f t="shared" si="23"/>
        <v>19.148200321197514</v>
      </c>
      <c r="M377" s="2">
        <v>26.4</v>
      </c>
      <c r="N377" s="2">
        <f t="shared" si="24"/>
        <v>31.765000000000001</v>
      </c>
      <c r="O377" s="8">
        <f t="shared" si="25"/>
        <v>-0.27468938177282143</v>
      </c>
      <c r="P377" s="8">
        <f t="shared" si="26"/>
        <v>-0.39719186774130288</v>
      </c>
      <c r="Q377"/>
      <c r="R377"/>
      <c r="S377"/>
    </row>
    <row r="378" spans="1:19" s="2" customFormat="1" x14ac:dyDescent="0.3">
      <c r="A378"/>
      <c r="B378"/>
      <c r="C378"/>
      <c r="D378"/>
      <c r="E378"/>
      <c r="F378"/>
      <c r="G378"/>
      <c r="H378"/>
      <c r="I378" s="9">
        <v>57346</v>
      </c>
      <c r="J378" s="7">
        <v>17.22819995880127</v>
      </c>
      <c r="K378" s="7">
        <v>10.576000213623047</v>
      </c>
      <c r="L378" s="7">
        <f t="shared" si="23"/>
        <v>27.804200172424316</v>
      </c>
      <c r="M378" s="2">
        <v>26.4</v>
      </c>
      <c r="N378" s="2">
        <f t="shared" si="24"/>
        <v>31.765000000000001</v>
      </c>
      <c r="O378" s="8">
        <f t="shared" si="25"/>
        <v>5.3189400470618153E-2</v>
      </c>
      <c r="P378" s="8">
        <f t="shared" si="26"/>
        <v>-0.12469069188023563</v>
      </c>
      <c r="Q378"/>
      <c r="R378"/>
      <c r="S378"/>
    </row>
    <row r="379" spans="1:19" s="2" customFormat="1" x14ac:dyDescent="0.3">
      <c r="A379"/>
      <c r="B379"/>
      <c r="C379"/>
      <c r="D379"/>
      <c r="E379"/>
      <c r="F379"/>
      <c r="G379"/>
      <c r="H379"/>
      <c r="I379" s="9">
        <v>57377</v>
      </c>
      <c r="J379" s="7">
        <v>27.500999641418467</v>
      </c>
      <c r="K379" s="7">
        <v>10.299299907684324</v>
      </c>
      <c r="L379" s="7">
        <f t="shared" si="23"/>
        <v>37.800299549102789</v>
      </c>
      <c r="M379" s="2">
        <v>26.4</v>
      </c>
      <c r="N379" s="2">
        <f t="shared" si="24"/>
        <v>31.765000000000001</v>
      </c>
      <c r="O379" s="8">
        <f t="shared" si="25"/>
        <v>0.43182952837510569</v>
      </c>
      <c r="P379" s="8">
        <f t="shared" si="26"/>
        <v>0.18999841174571985</v>
      </c>
      <c r="Q379"/>
      <c r="R379"/>
      <c r="S379"/>
    </row>
    <row r="380" spans="1:19" s="2" customFormat="1" x14ac:dyDescent="0.3">
      <c r="A380"/>
      <c r="B380"/>
      <c r="C380"/>
      <c r="D380"/>
      <c r="E380"/>
      <c r="F380"/>
      <c r="G380"/>
      <c r="H380"/>
      <c r="I380" s="9">
        <v>57405</v>
      </c>
      <c r="J380" s="7">
        <v>26.238300323486328</v>
      </c>
      <c r="K380" s="7">
        <v>10.101700401306157</v>
      </c>
      <c r="L380" s="7">
        <f t="shared" si="23"/>
        <v>36.340000724792489</v>
      </c>
      <c r="M380" s="2">
        <v>26.4</v>
      </c>
      <c r="N380" s="2">
        <f t="shared" si="24"/>
        <v>31.765000000000001</v>
      </c>
      <c r="O380" s="8">
        <f t="shared" si="25"/>
        <v>0.37651517896941256</v>
      </c>
      <c r="P380" s="8">
        <f t="shared" si="26"/>
        <v>0.14402646701692068</v>
      </c>
      <c r="Q380"/>
      <c r="R380"/>
      <c r="S380"/>
    </row>
    <row r="381" spans="1:19" s="2" customFormat="1" x14ac:dyDescent="0.3">
      <c r="A381"/>
      <c r="B381"/>
      <c r="C381"/>
      <c r="D381"/>
      <c r="E381"/>
      <c r="F381"/>
      <c r="G381"/>
      <c r="H381"/>
      <c r="I381" s="9">
        <v>57436</v>
      </c>
      <c r="J381" s="7">
        <v>28.188899993896484</v>
      </c>
      <c r="K381" s="7">
        <v>10.198999691009524</v>
      </c>
      <c r="L381" s="7">
        <f t="shared" si="23"/>
        <v>38.38789968490601</v>
      </c>
      <c r="M381" s="2">
        <v>26.4</v>
      </c>
      <c r="N381" s="2">
        <f t="shared" si="24"/>
        <v>31.765000000000001</v>
      </c>
      <c r="O381" s="8">
        <f t="shared" si="25"/>
        <v>0.4540871092767429</v>
      </c>
      <c r="P381" s="8">
        <f t="shared" si="26"/>
        <v>0.20849676325849242</v>
      </c>
      <c r="Q381"/>
      <c r="R381"/>
      <c r="S381"/>
    </row>
    <row r="382" spans="1:19" s="2" customFormat="1" x14ac:dyDescent="0.3">
      <c r="A382"/>
      <c r="B382"/>
      <c r="C382"/>
      <c r="D382"/>
      <c r="E382"/>
      <c r="F382"/>
      <c r="G382"/>
      <c r="H382"/>
      <c r="I382" s="9">
        <v>57466</v>
      </c>
      <c r="J382" s="7">
        <v>30.709300231933604</v>
      </c>
      <c r="K382" s="7">
        <v>10.42369995117188</v>
      </c>
      <c r="L382" s="7">
        <f t="shared" si="23"/>
        <v>41.13300018310548</v>
      </c>
      <c r="M382" s="2">
        <v>26.4</v>
      </c>
      <c r="N382" s="2">
        <f t="shared" si="24"/>
        <v>31.765000000000001</v>
      </c>
      <c r="O382" s="8">
        <f t="shared" si="25"/>
        <v>0.55806818875399555</v>
      </c>
      <c r="P382" s="8">
        <f t="shared" si="26"/>
        <v>0.29491579358115794</v>
      </c>
      <c r="Q382"/>
      <c r="R382"/>
      <c r="S382"/>
    </row>
    <row r="383" spans="1:19" s="2" customFormat="1" x14ac:dyDescent="0.3">
      <c r="A383"/>
      <c r="B383"/>
      <c r="C383"/>
      <c r="D383"/>
      <c r="E383"/>
      <c r="F383"/>
      <c r="G383"/>
      <c r="H383"/>
      <c r="I383" s="9">
        <v>57497</v>
      </c>
      <c r="J383" s="7">
        <v>34.12290039062502</v>
      </c>
      <c r="K383" s="7">
        <v>5.2747998714447046</v>
      </c>
      <c r="L383" s="7">
        <f t="shared" si="23"/>
        <v>39.397700262069726</v>
      </c>
      <c r="M383" s="2">
        <v>26.4</v>
      </c>
      <c r="N383" s="2">
        <f t="shared" si="24"/>
        <v>31.765000000000001</v>
      </c>
      <c r="O383" s="8">
        <f t="shared" si="25"/>
        <v>0.49233713113900479</v>
      </c>
      <c r="P383" s="8">
        <f t="shared" si="26"/>
        <v>0.24028648707916656</v>
      </c>
      <c r="Q383"/>
      <c r="R383"/>
      <c r="S383"/>
    </row>
    <row r="384" spans="1:19" s="2" customFormat="1" x14ac:dyDescent="0.3">
      <c r="A384"/>
      <c r="B384"/>
      <c r="C384"/>
      <c r="D384"/>
      <c r="E384"/>
      <c r="F384"/>
      <c r="G384"/>
      <c r="H384"/>
      <c r="I384" s="9">
        <v>57527</v>
      </c>
      <c r="J384" s="7">
        <v>34.955900573730489</v>
      </c>
      <c r="K384" s="7">
        <v>8.0174001693725589</v>
      </c>
      <c r="L384" s="7">
        <f t="shared" si="23"/>
        <v>42.973300743103046</v>
      </c>
      <c r="M384" s="2">
        <v>26.4</v>
      </c>
      <c r="N384" s="2">
        <f t="shared" si="24"/>
        <v>31.765000000000001</v>
      </c>
      <c r="O384" s="8">
        <f t="shared" si="25"/>
        <v>0.62777654329935784</v>
      </c>
      <c r="P384" s="8">
        <f t="shared" si="26"/>
        <v>0.35285064514727038</v>
      </c>
      <c r="Q384"/>
      <c r="R384"/>
      <c r="S384"/>
    </row>
    <row r="385" spans="1:19" s="2" customFormat="1" x14ac:dyDescent="0.3">
      <c r="A385"/>
      <c r="B385"/>
      <c r="C385"/>
      <c r="D385"/>
      <c r="E385"/>
      <c r="F385"/>
      <c r="G385"/>
      <c r="H385"/>
      <c r="I385" s="9">
        <v>57558</v>
      </c>
      <c r="J385" s="7">
        <v>14.214499664306638</v>
      </c>
      <c r="K385" s="7">
        <v>6.4684000492095972</v>
      </c>
      <c r="L385" s="7">
        <f t="shared" si="23"/>
        <v>20.682899713516235</v>
      </c>
      <c r="M385" s="2">
        <v>26.4</v>
      </c>
      <c r="N385" s="2">
        <f t="shared" si="24"/>
        <v>31.765000000000001</v>
      </c>
      <c r="O385" s="8">
        <f t="shared" si="25"/>
        <v>-0.21655682903347584</v>
      </c>
      <c r="P385" s="8">
        <f t="shared" si="26"/>
        <v>-0.34887770459574263</v>
      </c>
      <c r="Q385"/>
      <c r="R385"/>
      <c r="S385"/>
    </row>
    <row r="386" spans="1:19" s="2" customFormat="1" x14ac:dyDescent="0.3">
      <c r="A386"/>
      <c r="B386"/>
      <c r="C386"/>
      <c r="D386"/>
      <c r="E386"/>
      <c r="F386"/>
      <c r="G386"/>
      <c r="H386"/>
      <c r="I386" s="9">
        <v>57589</v>
      </c>
      <c r="J386" s="7">
        <v>14.959500217437739</v>
      </c>
      <c r="K386" s="7">
        <v>6.5914001941680933</v>
      </c>
      <c r="L386" s="7">
        <f t="shared" si="23"/>
        <v>21.550900411605831</v>
      </c>
      <c r="M386" s="2">
        <v>26.4</v>
      </c>
      <c r="N386" s="2">
        <f t="shared" si="24"/>
        <v>31.765000000000001</v>
      </c>
      <c r="O386" s="8">
        <f t="shared" si="25"/>
        <v>-0.18367801471190026</v>
      </c>
      <c r="P386" s="8">
        <f t="shared" si="26"/>
        <v>-0.32155200970861542</v>
      </c>
      <c r="Q386"/>
      <c r="R386"/>
      <c r="S386"/>
    </row>
    <row r="387" spans="1:19" s="2" customFormat="1" x14ac:dyDescent="0.3">
      <c r="A387"/>
      <c r="B387"/>
      <c r="C387"/>
      <c r="D387"/>
      <c r="E387"/>
      <c r="F387"/>
      <c r="G387"/>
      <c r="H387"/>
      <c r="I387" s="9">
        <v>57619</v>
      </c>
      <c r="J387" s="7">
        <v>14.938499641418455</v>
      </c>
      <c r="K387" s="7">
        <v>6.6571002006530762</v>
      </c>
      <c r="L387" s="7">
        <f t="shared" si="23"/>
        <v>21.595599842071529</v>
      </c>
      <c r="M387" s="2">
        <v>26.4</v>
      </c>
      <c r="N387" s="2">
        <f t="shared" si="24"/>
        <v>31.765000000000001</v>
      </c>
      <c r="O387" s="8">
        <f t="shared" si="25"/>
        <v>-0.18198485446698753</v>
      </c>
      <c r="P387" s="8">
        <f t="shared" si="26"/>
        <v>-0.32014481844572551</v>
      </c>
      <c r="Q387"/>
      <c r="R387"/>
      <c r="S387"/>
    </row>
    <row r="388" spans="1:19" s="2" customFormat="1" x14ac:dyDescent="0.3">
      <c r="A388"/>
      <c r="B388"/>
      <c r="C388"/>
      <c r="D388"/>
      <c r="E388"/>
      <c r="F388"/>
      <c r="G388"/>
      <c r="H388"/>
      <c r="I388" s="9">
        <v>57650</v>
      </c>
      <c r="J388" s="7">
        <v>14.276499938964841</v>
      </c>
      <c r="K388" s="7">
        <v>6.5534000873565699</v>
      </c>
      <c r="L388" s="7">
        <f t="shared" si="23"/>
        <v>20.829900026321411</v>
      </c>
      <c r="M388" s="2">
        <v>26.4</v>
      </c>
      <c r="N388" s="2">
        <f t="shared" si="24"/>
        <v>31.765000000000001</v>
      </c>
      <c r="O388" s="8">
        <f t="shared" si="25"/>
        <v>-0.21098863536661316</v>
      </c>
      <c r="P388" s="8">
        <f t="shared" si="26"/>
        <v>-0.34424995981988316</v>
      </c>
      <c r="Q388"/>
      <c r="R388"/>
      <c r="S388"/>
    </row>
    <row r="389" spans="1:19" s="2" customFormat="1" x14ac:dyDescent="0.3">
      <c r="A389"/>
      <c r="B389"/>
      <c r="C389"/>
      <c r="D389"/>
      <c r="E389"/>
      <c r="F389"/>
      <c r="G389"/>
      <c r="H389"/>
      <c r="I389" s="9">
        <v>57680</v>
      </c>
      <c r="J389" s="7">
        <v>12.784800148010259</v>
      </c>
      <c r="K389" s="7">
        <v>6.4071002006530762</v>
      </c>
      <c r="L389" s="7">
        <f t="shared" si="23"/>
        <v>19.191900348663335</v>
      </c>
      <c r="M389" s="2">
        <v>26.4</v>
      </c>
      <c r="N389" s="2">
        <f t="shared" si="24"/>
        <v>31.765000000000001</v>
      </c>
      <c r="O389" s="8">
        <f t="shared" si="25"/>
        <v>-0.27303407770214638</v>
      </c>
      <c r="P389" s="8">
        <f t="shared" si="26"/>
        <v>-0.3958161388741277</v>
      </c>
      <c r="Q389"/>
      <c r="R389"/>
      <c r="S389"/>
    </row>
    <row r="390" spans="1:19" s="2" customFormat="1" x14ac:dyDescent="0.3">
      <c r="A390"/>
      <c r="B390"/>
      <c r="C390"/>
      <c r="D390"/>
      <c r="E390"/>
      <c r="F390"/>
      <c r="G390"/>
      <c r="H390"/>
      <c r="I390" s="9">
        <v>57711</v>
      </c>
      <c r="J390" s="7">
        <v>17.214799880981445</v>
      </c>
      <c r="K390" s="7">
        <v>10.621000289916992</v>
      </c>
      <c r="L390" s="7">
        <f t="shared" si="23"/>
        <v>27.835800170898438</v>
      </c>
      <c r="M390" s="2">
        <v>26.4</v>
      </c>
      <c r="N390" s="2">
        <f t="shared" si="24"/>
        <v>31.765000000000001</v>
      </c>
      <c r="O390" s="8">
        <f t="shared" si="25"/>
        <v>5.4386370109789306E-2</v>
      </c>
      <c r="P390" s="8">
        <f t="shared" si="26"/>
        <v>-0.12369588632462025</v>
      </c>
      <c r="Q390"/>
      <c r="R390"/>
      <c r="S390"/>
    </row>
    <row r="391" spans="1:19" s="2" customFormat="1" x14ac:dyDescent="0.3">
      <c r="A391"/>
      <c r="B391"/>
      <c r="C391"/>
      <c r="D391"/>
      <c r="E391"/>
      <c r="F391"/>
      <c r="G391"/>
      <c r="H391"/>
      <c r="I391" s="9">
        <v>57742</v>
      </c>
      <c r="J391" s="7">
        <v>27.477999496459972</v>
      </c>
      <c r="K391" s="7">
        <v>10.344199943542478</v>
      </c>
      <c r="L391" s="7">
        <f t="shared" ref="L391:L425" si="27">J391+K391</f>
        <v>37.82219944000245</v>
      </c>
      <c r="M391" s="2">
        <v>26.4</v>
      </c>
      <c r="N391" s="2">
        <f t="shared" ref="N391:N425" si="28">M391+5.365</f>
        <v>31.765000000000001</v>
      </c>
      <c r="O391" s="8">
        <f t="shared" ref="O391:O425" si="29">L391/$M$6-1</f>
        <v>0.43265906969706247</v>
      </c>
      <c r="P391" s="8">
        <f t="shared" ref="P391:P425" si="30">L391/$N$6-1</f>
        <v>0.19068784637186997</v>
      </c>
      <c r="Q391"/>
      <c r="R391"/>
      <c r="S391"/>
    </row>
    <row r="392" spans="1:19" s="2" customFormat="1" x14ac:dyDescent="0.3">
      <c r="A392"/>
      <c r="B392"/>
      <c r="C392"/>
      <c r="D392"/>
      <c r="E392"/>
      <c r="F392"/>
      <c r="G392"/>
      <c r="H392"/>
      <c r="I392" s="9">
        <v>57770</v>
      </c>
      <c r="J392" s="7">
        <v>26.215200424194336</v>
      </c>
      <c r="K392" s="7">
        <v>10.146800422668463</v>
      </c>
      <c r="L392" s="7">
        <f t="shared" si="27"/>
        <v>36.362000846862799</v>
      </c>
      <c r="M392" s="2">
        <v>26.4</v>
      </c>
      <c r="N392" s="2">
        <f t="shared" si="28"/>
        <v>31.765000000000001</v>
      </c>
      <c r="O392" s="8">
        <f t="shared" si="29"/>
        <v>0.3773485169266213</v>
      </c>
      <c r="P392" s="8">
        <f t="shared" si="30"/>
        <v>0.14471905703959709</v>
      </c>
      <c r="Q392"/>
      <c r="R392"/>
      <c r="S392"/>
    </row>
    <row r="393" spans="1:19" s="2" customFormat="1" x14ac:dyDescent="0.3">
      <c r="A393"/>
      <c r="B393"/>
      <c r="C393"/>
      <c r="D393"/>
      <c r="E393"/>
      <c r="F393"/>
      <c r="G393"/>
      <c r="H393"/>
      <c r="I393" s="9">
        <v>57801</v>
      </c>
      <c r="J393" s="7">
        <v>28.168600082397461</v>
      </c>
      <c r="K393" s="7">
        <v>10.243999671936038</v>
      </c>
      <c r="L393" s="7">
        <f t="shared" si="27"/>
        <v>38.412599754333499</v>
      </c>
      <c r="M393" s="2">
        <v>26.4</v>
      </c>
      <c r="N393" s="2">
        <f t="shared" si="28"/>
        <v>31.765000000000001</v>
      </c>
      <c r="O393" s="8">
        <f t="shared" si="29"/>
        <v>0.45502271796717797</v>
      </c>
      <c r="P393" s="8">
        <f t="shared" si="30"/>
        <v>0.20927435083688017</v>
      </c>
      <c r="Q393"/>
      <c r="R393"/>
      <c r="S393"/>
    </row>
    <row r="394" spans="1:19" s="2" customFormat="1" x14ac:dyDescent="0.3">
      <c r="A394"/>
      <c r="B394"/>
      <c r="C394"/>
      <c r="D394"/>
      <c r="E394"/>
      <c r="F394"/>
      <c r="G394"/>
      <c r="H394"/>
      <c r="I394" s="9">
        <v>57831</v>
      </c>
      <c r="J394" s="7">
        <v>30.6892002105713</v>
      </c>
      <c r="K394" s="7">
        <v>10.468799972534185</v>
      </c>
      <c r="L394" s="7">
        <f t="shared" si="27"/>
        <v>41.158000183105486</v>
      </c>
      <c r="M394" s="2">
        <v>26.4</v>
      </c>
      <c r="N394" s="2">
        <f t="shared" si="28"/>
        <v>31.765000000000001</v>
      </c>
      <c r="O394" s="8">
        <f t="shared" si="29"/>
        <v>0.5590151584509655</v>
      </c>
      <c r="P394" s="8">
        <f t="shared" si="30"/>
        <v>0.29570282333088249</v>
      </c>
      <c r="Q394"/>
      <c r="R394"/>
      <c r="S394"/>
    </row>
    <row r="395" spans="1:19" s="2" customFormat="1" x14ac:dyDescent="0.3">
      <c r="A395"/>
      <c r="B395"/>
      <c r="C395"/>
      <c r="D395"/>
      <c r="E395"/>
      <c r="F395"/>
      <c r="G395"/>
      <c r="H395"/>
      <c r="I395" s="9">
        <v>57862</v>
      </c>
      <c r="J395" s="7">
        <v>34.097600555419945</v>
      </c>
      <c r="K395" s="7">
        <v>5.2981998443603544</v>
      </c>
      <c r="L395" s="7">
        <f t="shared" si="27"/>
        <v>39.395800399780299</v>
      </c>
      <c r="M395" s="2">
        <v>26.4</v>
      </c>
      <c r="N395" s="2">
        <f t="shared" si="28"/>
        <v>31.765000000000001</v>
      </c>
      <c r="O395" s="8">
        <f t="shared" si="29"/>
        <v>0.49226516665834463</v>
      </c>
      <c r="P395" s="8">
        <f t="shared" si="30"/>
        <v>0.24022667715348023</v>
      </c>
      <c r="Q395"/>
      <c r="R395"/>
      <c r="S395"/>
    </row>
    <row r="396" spans="1:19" s="2" customFormat="1" x14ac:dyDescent="0.3">
      <c r="A396"/>
      <c r="B396"/>
      <c r="C396"/>
      <c r="D396"/>
      <c r="E396"/>
      <c r="F396"/>
      <c r="G396"/>
      <c r="H396"/>
      <c r="I396" s="9">
        <v>57892</v>
      </c>
      <c r="J396" s="7">
        <v>34.930600738525413</v>
      </c>
      <c r="K396" s="7">
        <v>8.056600189208984</v>
      </c>
      <c r="L396" s="7">
        <f t="shared" si="27"/>
        <v>42.987200927734399</v>
      </c>
      <c r="M396" s="2">
        <v>26.4</v>
      </c>
      <c r="N396" s="2">
        <f t="shared" si="28"/>
        <v>31.765000000000001</v>
      </c>
      <c r="O396" s="8">
        <f t="shared" si="29"/>
        <v>0.628303065444485</v>
      </c>
      <c r="P396" s="8">
        <f t="shared" si="30"/>
        <v>0.3532882395005319</v>
      </c>
      <c r="Q396"/>
      <c r="R396"/>
      <c r="S396"/>
    </row>
    <row r="397" spans="1:19" s="2" customFormat="1" x14ac:dyDescent="0.3">
      <c r="A397"/>
      <c r="B397"/>
      <c r="C397"/>
      <c r="D397"/>
      <c r="E397"/>
      <c r="F397"/>
      <c r="G397"/>
      <c r="H397"/>
      <c r="I397" s="9">
        <v>57923</v>
      </c>
      <c r="J397" s="7">
        <v>14.225999641418454</v>
      </c>
      <c r="K397" s="7">
        <v>6.5006000518798857</v>
      </c>
      <c r="L397" s="7">
        <f t="shared" si="27"/>
        <v>20.72659969329834</v>
      </c>
      <c r="M397" s="2">
        <v>26.4</v>
      </c>
      <c r="N397" s="2">
        <f t="shared" si="28"/>
        <v>31.765000000000001</v>
      </c>
      <c r="O397" s="8">
        <f t="shared" si="29"/>
        <v>-0.2149015267690022</v>
      </c>
      <c r="P397" s="8">
        <f t="shared" si="30"/>
        <v>-0.34750197722970755</v>
      </c>
      <c r="Q397"/>
      <c r="R397"/>
      <c r="S397"/>
    </row>
    <row r="398" spans="1:19" s="2" customFormat="1" x14ac:dyDescent="0.3">
      <c r="A398"/>
      <c r="B398"/>
      <c r="C398"/>
      <c r="D398"/>
      <c r="E398"/>
      <c r="F398"/>
      <c r="G398"/>
      <c r="H398"/>
      <c r="I398" s="9">
        <v>57954</v>
      </c>
      <c r="J398" s="7">
        <v>14.971000289916987</v>
      </c>
      <c r="K398" s="7">
        <v>6.6236001968383817</v>
      </c>
      <c r="L398" s="7">
        <f t="shared" si="27"/>
        <v>21.594600486755368</v>
      </c>
      <c r="M398" s="2">
        <v>26.4</v>
      </c>
      <c r="N398" s="2">
        <f t="shared" si="28"/>
        <v>31.765000000000001</v>
      </c>
      <c r="O398" s="8">
        <f t="shared" si="29"/>
        <v>-0.18202270883502392</v>
      </c>
      <c r="P398" s="8">
        <f t="shared" si="30"/>
        <v>-0.32017627934030013</v>
      </c>
      <c r="Q398"/>
      <c r="R398"/>
      <c r="S398"/>
    </row>
    <row r="399" spans="1:19" s="2" customFormat="1" x14ac:dyDescent="0.3">
      <c r="A399"/>
      <c r="B399"/>
      <c r="C399"/>
      <c r="D399"/>
      <c r="E399"/>
      <c r="F399"/>
      <c r="G399"/>
      <c r="H399"/>
      <c r="I399" s="9">
        <v>57984</v>
      </c>
      <c r="J399" s="7">
        <v>14.949999618530271</v>
      </c>
      <c r="K399" s="7">
        <v>6.6894001960754395</v>
      </c>
      <c r="L399" s="7">
        <f t="shared" si="27"/>
        <v>21.63939981460571</v>
      </c>
      <c r="M399" s="2">
        <v>26.4</v>
      </c>
      <c r="N399" s="2">
        <f t="shared" si="28"/>
        <v>31.765000000000001</v>
      </c>
      <c r="O399" s="8">
        <f t="shared" si="29"/>
        <v>-0.18032576459826855</v>
      </c>
      <c r="P399" s="8">
        <f t="shared" si="30"/>
        <v>-0.31876594318886475</v>
      </c>
      <c r="Q399"/>
      <c r="R399"/>
      <c r="S399"/>
    </row>
    <row r="400" spans="1:19" s="2" customFormat="1" x14ac:dyDescent="0.3">
      <c r="A400"/>
      <c r="B400"/>
      <c r="C400"/>
      <c r="D400"/>
      <c r="E400"/>
      <c r="F400"/>
      <c r="G400"/>
      <c r="H400"/>
      <c r="I400" s="9">
        <v>58015</v>
      </c>
      <c r="J400" s="7">
        <v>14.287999916076657</v>
      </c>
      <c r="K400" s="7">
        <v>6.5856000900268583</v>
      </c>
      <c r="L400" s="7">
        <f t="shared" si="27"/>
        <v>20.873600006103516</v>
      </c>
      <c r="M400" s="2">
        <v>26.4</v>
      </c>
      <c r="N400" s="2">
        <f t="shared" si="28"/>
        <v>31.765000000000001</v>
      </c>
      <c r="O400" s="8">
        <f t="shared" si="29"/>
        <v>-0.20933333310213953</v>
      </c>
      <c r="P400" s="8">
        <f t="shared" si="30"/>
        <v>-0.34287423245384807</v>
      </c>
      <c r="Q400"/>
      <c r="R400"/>
      <c r="S400"/>
    </row>
    <row r="401" spans="1:19" s="2" customFormat="1" x14ac:dyDescent="0.3">
      <c r="A401"/>
      <c r="B401"/>
      <c r="C401"/>
      <c r="D401"/>
      <c r="E401"/>
      <c r="F401"/>
      <c r="G401"/>
      <c r="H401"/>
      <c r="I401" s="9">
        <v>58045</v>
      </c>
      <c r="J401" s="7">
        <v>12.796200180053717</v>
      </c>
      <c r="K401" s="7">
        <v>6.4394001960754395</v>
      </c>
      <c r="L401" s="7">
        <f t="shared" si="27"/>
        <v>19.235600376129156</v>
      </c>
      <c r="M401" s="2">
        <v>26.4</v>
      </c>
      <c r="N401" s="2">
        <f t="shared" si="28"/>
        <v>31.765000000000001</v>
      </c>
      <c r="O401" s="8">
        <f t="shared" si="29"/>
        <v>-0.27137877363147134</v>
      </c>
      <c r="P401" s="8">
        <f t="shared" si="30"/>
        <v>-0.3944404100069524</v>
      </c>
      <c r="Q401"/>
      <c r="R401"/>
      <c r="S401"/>
    </row>
    <row r="402" spans="1:19" s="2" customFormat="1" x14ac:dyDescent="0.3">
      <c r="A402"/>
      <c r="B402"/>
      <c r="C402"/>
      <c r="D402"/>
      <c r="E402"/>
      <c r="F402"/>
      <c r="G402"/>
      <c r="H402"/>
      <c r="I402" s="9">
        <v>58076</v>
      </c>
      <c r="J402" s="7">
        <v>17.201399803161621</v>
      </c>
      <c r="K402" s="7">
        <v>10.666000366210938</v>
      </c>
      <c r="L402" s="7">
        <f t="shared" si="27"/>
        <v>27.867400169372559</v>
      </c>
      <c r="M402" s="2">
        <v>26.4</v>
      </c>
      <c r="N402" s="2">
        <f t="shared" si="28"/>
        <v>31.765000000000001</v>
      </c>
      <c r="O402" s="8">
        <f t="shared" si="29"/>
        <v>5.5583339748960681E-2</v>
      </c>
      <c r="P402" s="8">
        <f t="shared" si="30"/>
        <v>-0.12270108076900499</v>
      </c>
      <c r="Q402"/>
      <c r="R402"/>
      <c r="S402"/>
    </row>
    <row r="403" spans="1:19" s="2" customFormat="1" x14ac:dyDescent="0.3">
      <c r="A403"/>
      <c r="B403"/>
      <c r="C403"/>
      <c r="D403"/>
      <c r="E403"/>
      <c r="F403"/>
      <c r="G403"/>
      <c r="H403"/>
      <c r="I403" s="9">
        <v>58107</v>
      </c>
      <c r="J403" s="7">
        <v>27.454999351501478</v>
      </c>
      <c r="K403" s="7">
        <v>10.389099979400632</v>
      </c>
      <c r="L403" s="7">
        <f t="shared" si="27"/>
        <v>37.844099330902111</v>
      </c>
      <c r="M403" s="2">
        <v>26.4</v>
      </c>
      <c r="N403" s="2">
        <f t="shared" si="28"/>
        <v>31.765000000000001</v>
      </c>
      <c r="O403" s="8">
        <f t="shared" si="29"/>
        <v>0.43348861101901948</v>
      </c>
      <c r="P403" s="8">
        <f t="shared" si="30"/>
        <v>0.19137728099802009</v>
      </c>
      <c r="Q403"/>
      <c r="R403"/>
      <c r="S403"/>
    </row>
    <row r="404" spans="1:19" s="2" customFormat="1" x14ac:dyDescent="0.3">
      <c r="A404"/>
      <c r="B404"/>
      <c r="C404"/>
      <c r="D404"/>
      <c r="E404"/>
      <c r="F404"/>
      <c r="G404"/>
      <c r="H404"/>
      <c r="I404" s="9">
        <v>58135</v>
      </c>
      <c r="J404" s="7">
        <v>26.192100524902344</v>
      </c>
      <c r="K404" s="7">
        <v>10.191900444030768</v>
      </c>
      <c r="L404" s="7">
        <f t="shared" si="27"/>
        <v>36.384000968933108</v>
      </c>
      <c r="M404" s="2">
        <v>26.4</v>
      </c>
      <c r="N404" s="2">
        <f t="shared" si="28"/>
        <v>31.765000000000001</v>
      </c>
      <c r="O404" s="8">
        <f t="shared" si="29"/>
        <v>0.37818185488382983</v>
      </c>
      <c r="P404" s="8">
        <f t="shared" si="30"/>
        <v>0.14541164706227327</v>
      </c>
      <c r="Q404"/>
      <c r="R404"/>
      <c r="S404"/>
    </row>
    <row r="405" spans="1:19" s="2" customFormat="1" x14ac:dyDescent="0.3">
      <c r="A405"/>
      <c r="B405"/>
      <c r="C405"/>
      <c r="D405"/>
      <c r="E405"/>
      <c r="F405"/>
      <c r="G405"/>
      <c r="H405"/>
      <c r="I405" s="9">
        <v>58166</v>
      </c>
      <c r="J405" s="7">
        <v>28.148300170898438</v>
      </c>
      <c r="K405" s="7">
        <v>10.288999652862552</v>
      </c>
      <c r="L405" s="7">
        <f t="shared" si="27"/>
        <v>38.437299823760988</v>
      </c>
      <c r="M405" s="2">
        <v>26.4</v>
      </c>
      <c r="N405" s="2">
        <f t="shared" si="28"/>
        <v>31.765000000000001</v>
      </c>
      <c r="O405" s="8">
        <f t="shared" si="29"/>
        <v>0.45595832665761327</v>
      </c>
      <c r="P405" s="8">
        <f t="shared" si="30"/>
        <v>0.21005193841526792</v>
      </c>
      <c r="Q405"/>
      <c r="R405"/>
      <c r="S405"/>
    </row>
    <row r="406" spans="1:19" s="2" customFormat="1" x14ac:dyDescent="0.3">
      <c r="A406"/>
      <c r="B406"/>
      <c r="C406"/>
      <c r="D406"/>
      <c r="E406"/>
      <c r="F406"/>
      <c r="G406"/>
      <c r="H406"/>
      <c r="I406" s="9">
        <v>58196</v>
      </c>
      <c r="J406" s="7">
        <v>30.669100189208997</v>
      </c>
      <c r="K406" s="7">
        <v>10.513899993896491</v>
      </c>
      <c r="L406" s="7">
        <f t="shared" si="27"/>
        <v>41.183000183105491</v>
      </c>
      <c r="M406" s="2">
        <v>26.4</v>
      </c>
      <c r="N406" s="2">
        <f t="shared" si="28"/>
        <v>31.765000000000001</v>
      </c>
      <c r="O406" s="8">
        <f t="shared" si="29"/>
        <v>0.55996212814793545</v>
      </c>
      <c r="P406" s="8">
        <f t="shared" si="30"/>
        <v>0.29648985308060727</v>
      </c>
      <c r="Q406"/>
      <c r="R406"/>
      <c r="S406"/>
    </row>
    <row r="407" spans="1:19" s="2" customFormat="1" x14ac:dyDescent="0.3">
      <c r="A407"/>
      <c r="B407"/>
      <c r="C407"/>
      <c r="D407"/>
      <c r="E407"/>
      <c r="F407"/>
      <c r="G407"/>
      <c r="H407"/>
      <c r="I407" s="9">
        <v>58227</v>
      </c>
      <c r="J407" s="7">
        <v>34.072300720214869</v>
      </c>
      <c r="K407" s="7">
        <v>5.3215998172760042</v>
      </c>
      <c r="L407" s="7">
        <f t="shared" si="27"/>
        <v>39.393900537490872</v>
      </c>
      <c r="M407" s="2">
        <v>26.4</v>
      </c>
      <c r="N407" s="2">
        <f t="shared" si="28"/>
        <v>31.765000000000001</v>
      </c>
      <c r="O407" s="8">
        <f t="shared" si="29"/>
        <v>0.4921932021776847</v>
      </c>
      <c r="P407" s="8">
        <f t="shared" si="30"/>
        <v>0.2401668672277939</v>
      </c>
      <c r="Q407"/>
      <c r="R407"/>
      <c r="S407"/>
    </row>
    <row r="408" spans="1:19" s="2" customFormat="1" x14ac:dyDescent="0.3">
      <c r="A408"/>
      <c r="B408"/>
      <c r="C408"/>
      <c r="D408"/>
      <c r="E408"/>
      <c r="F408"/>
      <c r="G408"/>
      <c r="H408"/>
      <c r="I408" s="9">
        <v>58257</v>
      </c>
      <c r="J408" s="7">
        <v>34.905300903320338</v>
      </c>
      <c r="K408" s="7">
        <v>8.0958002090454091</v>
      </c>
      <c r="L408" s="7">
        <f t="shared" si="27"/>
        <v>43.001101112365745</v>
      </c>
      <c r="M408" s="2">
        <v>26.4</v>
      </c>
      <c r="N408" s="2">
        <f t="shared" si="28"/>
        <v>31.765000000000001</v>
      </c>
      <c r="O408" s="8">
        <f t="shared" si="29"/>
        <v>0.62882958758961172</v>
      </c>
      <c r="P408" s="8">
        <f t="shared" si="30"/>
        <v>0.35372583385379341</v>
      </c>
      <c r="Q408"/>
      <c r="R408"/>
      <c r="S408"/>
    </row>
    <row r="409" spans="1:19" s="2" customFormat="1" x14ac:dyDescent="0.3">
      <c r="A409"/>
      <c r="B409"/>
      <c r="C409"/>
      <c r="D409"/>
      <c r="E409"/>
      <c r="F409"/>
      <c r="G409"/>
      <c r="H409"/>
      <c r="I409" s="9">
        <v>58288</v>
      </c>
      <c r="J409" s="7">
        <v>14.23749961853027</v>
      </c>
      <c r="K409" s="7">
        <v>6.5328000545501741</v>
      </c>
      <c r="L409" s="7">
        <f t="shared" si="27"/>
        <v>20.770299673080444</v>
      </c>
      <c r="M409" s="2">
        <v>26.4</v>
      </c>
      <c r="N409" s="2">
        <f t="shared" si="28"/>
        <v>31.765000000000001</v>
      </c>
      <c r="O409" s="8">
        <f t="shared" si="29"/>
        <v>-0.21324622450452857</v>
      </c>
      <c r="P409" s="8">
        <f t="shared" si="30"/>
        <v>-0.34612624986367246</v>
      </c>
      <c r="Q409"/>
      <c r="R409"/>
      <c r="S409"/>
    </row>
    <row r="410" spans="1:19" s="2" customFormat="1" x14ac:dyDescent="0.3">
      <c r="A410"/>
      <c r="B410"/>
      <c r="C410"/>
      <c r="D410"/>
      <c r="E410"/>
      <c r="F410"/>
      <c r="G410"/>
      <c r="H410"/>
      <c r="I410" s="9">
        <v>58319</v>
      </c>
      <c r="J410" s="7">
        <v>14.982500362396234</v>
      </c>
      <c r="K410" s="7">
        <v>6.6558001995086702</v>
      </c>
      <c r="L410" s="7">
        <f t="shared" si="27"/>
        <v>21.638300561904906</v>
      </c>
      <c r="M410" s="2">
        <v>26.4</v>
      </c>
      <c r="N410" s="2">
        <f t="shared" si="28"/>
        <v>31.765000000000001</v>
      </c>
      <c r="O410" s="8">
        <f t="shared" si="29"/>
        <v>-0.18036740295814746</v>
      </c>
      <c r="P410" s="8">
        <f t="shared" si="30"/>
        <v>-0.31880054897198473</v>
      </c>
      <c r="Q410"/>
      <c r="R410"/>
      <c r="S410"/>
    </row>
    <row r="411" spans="1:19" s="2" customFormat="1" x14ac:dyDescent="0.3">
      <c r="A411"/>
      <c r="B411"/>
      <c r="C411"/>
      <c r="D411"/>
      <c r="E411"/>
      <c r="F411"/>
      <c r="G411"/>
      <c r="H411"/>
      <c r="I411" s="9">
        <v>58349</v>
      </c>
      <c r="J411" s="7">
        <v>14.961499595642087</v>
      </c>
      <c r="K411" s="7">
        <v>6.7217001914978027</v>
      </c>
      <c r="L411" s="7">
        <f t="shared" si="27"/>
        <v>21.683199787139891</v>
      </c>
      <c r="M411" s="2">
        <v>26.4</v>
      </c>
      <c r="N411" s="2">
        <f t="shared" si="28"/>
        <v>31.765000000000001</v>
      </c>
      <c r="O411" s="8">
        <f t="shared" si="29"/>
        <v>-0.17866667472954956</v>
      </c>
      <c r="P411" s="8">
        <f t="shared" si="30"/>
        <v>-0.31738706793200411</v>
      </c>
      <c r="Q411"/>
      <c r="R411"/>
      <c r="S411"/>
    </row>
    <row r="412" spans="1:19" s="2" customFormat="1" x14ac:dyDescent="0.3">
      <c r="A412"/>
      <c r="B412"/>
      <c r="C412"/>
      <c r="D412"/>
      <c r="E412"/>
      <c r="F412"/>
      <c r="G412"/>
      <c r="H412"/>
      <c r="I412" s="9">
        <v>58380</v>
      </c>
      <c r="J412" s="7">
        <v>14.299499893188473</v>
      </c>
      <c r="K412" s="7">
        <v>6.6178000926971468</v>
      </c>
      <c r="L412" s="7">
        <f t="shared" si="27"/>
        <v>20.91729998588562</v>
      </c>
      <c r="M412" s="2">
        <v>26.4</v>
      </c>
      <c r="N412" s="2">
        <f t="shared" si="28"/>
        <v>31.765000000000001</v>
      </c>
      <c r="O412" s="8">
        <f t="shared" si="29"/>
        <v>-0.20767803083766589</v>
      </c>
      <c r="P412" s="8">
        <f t="shared" si="30"/>
        <v>-0.34149850508781299</v>
      </c>
      <c r="Q412"/>
      <c r="R412"/>
      <c r="S412"/>
    </row>
    <row r="413" spans="1:19" s="2" customFormat="1" x14ac:dyDescent="0.3">
      <c r="A413"/>
      <c r="B413"/>
      <c r="C413"/>
      <c r="D413"/>
      <c r="E413"/>
      <c r="F413"/>
      <c r="G413"/>
      <c r="H413"/>
      <c r="I413" s="9">
        <v>58410</v>
      </c>
      <c r="J413" s="7">
        <v>12.807600212097174</v>
      </c>
      <c r="K413" s="7">
        <v>6.4717001914978027</v>
      </c>
      <c r="L413" s="7">
        <f t="shared" si="27"/>
        <v>19.279300403594977</v>
      </c>
      <c r="M413" s="2">
        <v>26.4</v>
      </c>
      <c r="N413" s="2">
        <f t="shared" si="28"/>
        <v>31.765000000000001</v>
      </c>
      <c r="O413" s="8">
        <f t="shared" si="29"/>
        <v>-0.26972346956079629</v>
      </c>
      <c r="P413" s="8">
        <f t="shared" si="30"/>
        <v>-0.39306468113977722</v>
      </c>
      <c r="Q413"/>
      <c r="R413"/>
      <c r="S413"/>
    </row>
    <row r="414" spans="1:19" s="2" customFormat="1" x14ac:dyDescent="0.3">
      <c r="A414"/>
      <c r="B414"/>
      <c r="C414"/>
      <c r="D414"/>
      <c r="E414"/>
      <c r="F414"/>
      <c r="G414"/>
      <c r="H414"/>
      <c r="I414" s="9">
        <v>58441</v>
      </c>
      <c r="J414" s="7">
        <v>17.187999725341797</v>
      </c>
      <c r="K414" s="7">
        <v>10.711000442504883</v>
      </c>
      <c r="L414" s="7">
        <f t="shared" si="27"/>
        <v>27.89900016784668</v>
      </c>
      <c r="M414" s="2">
        <v>26.4</v>
      </c>
      <c r="N414" s="2">
        <f t="shared" si="28"/>
        <v>31.765000000000001</v>
      </c>
      <c r="O414" s="8">
        <f t="shared" si="29"/>
        <v>5.6780309388131833E-2</v>
      </c>
      <c r="P414" s="8">
        <f t="shared" si="30"/>
        <v>-0.12170627521338961</v>
      </c>
      <c r="Q414"/>
      <c r="R414"/>
      <c r="S414"/>
    </row>
    <row r="415" spans="1:19" s="2" customFormat="1" x14ac:dyDescent="0.3">
      <c r="A415"/>
      <c r="B415"/>
      <c r="C415"/>
      <c r="D415"/>
      <c r="E415"/>
      <c r="F415"/>
      <c r="G415"/>
      <c r="H415"/>
      <c r="I415" s="9">
        <v>58472</v>
      </c>
      <c r="J415" s="7">
        <v>27.431999206542969</v>
      </c>
      <c r="K415" s="7">
        <v>10.434000015258789</v>
      </c>
      <c r="L415" s="7">
        <f t="shared" si="27"/>
        <v>37.865999221801758</v>
      </c>
      <c r="M415" s="2">
        <v>26.4</v>
      </c>
      <c r="N415" s="2">
        <f t="shared" si="28"/>
        <v>31.765000000000001</v>
      </c>
      <c r="O415" s="8">
        <f t="shared" si="29"/>
        <v>0.43431815234097582</v>
      </c>
      <c r="P415" s="8">
        <f t="shared" si="30"/>
        <v>0.19206671562416999</v>
      </c>
      <c r="Q415"/>
      <c r="R415"/>
      <c r="S415"/>
    </row>
    <row r="416" spans="1:19" s="2" customFormat="1" x14ac:dyDescent="0.3">
      <c r="A416"/>
      <c r="B416"/>
      <c r="C416"/>
      <c r="D416"/>
      <c r="E416"/>
      <c r="F416"/>
      <c r="G416"/>
      <c r="H416"/>
      <c r="I416" s="9">
        <v>58501</v>
      </c>
      <c r="J416" s="7">
        <v>26.169000625610352</v>
      </c>
      <c r="K416" s="7">
        <v>10.237000465393066</v>
      </c>
      <c r="L416" s="7">
        <f t="shared" si="27"/>
        <v>36.406001091003418</v>
      </c>
      <c r="M416" s="2">
        <v>26.4</v>
      </c>
      <c r="N416" s="2">
        <f t="shared" si="28"/>
        <v>31.765000000000001</v>
      </c>
      <c r="O416" s="8">
        <f t="shared" si="29"/>
        <v>0.37901519284103857</v>
      </c>
      <c r="P416" s="8">
        <f t="shared" si="30"/>
        <v>0.14610423708494946</v>
      </c>
      <c r="Q416"/>
      <c r="R416"/>
      <c r="S416"/>
    </row>
    <row r="417" spans="1:19" s="2" customFormat="1" x14ac:dyDescent="0.3">
      <c r="A417"/>
      <c r="B417"/>
      <c r="C417"/>
      <c r="D417"/>
      <c r="E417"/>
      <c r="F417"/>
      <c r="G417"/>
      <c r="H417"/>
      <c r="I417" s="9">
        <v>58532</v>
      </c>
      <c r="J417" s="7">
        <v>28.128000259399414</v>
      </c>
      <c r="K417" s="7">
        <v>10.333999633789063</v>
      </c>
      <c r="L417" s="7">
        <f t="shared" si="27"/>
        <v>38.461999893188477</v>
      </c>
      <c r="M417" s="2">
        <v>26.4</v>
      </c>
      <c r="N417" s="2">
        <f t="shared" si="28"/>
        <v>31.765000000000001</v>
      </c>
      <c r="O417" s="8">
        <f t="shared" si="29"/>
        <v>0.45689393534804834</v>
      </c>
      <c r="P417" s="8">
        <f t="shared" si="30"/>
        <v>0.21082952599365568</v>
      </c>
      <c r="Q417"/>
      <c r="R417"/>
      <c r="S417"/>
    </row>
    <row r="418" spans="1:19" s="2" customFormat="1" x14ac:dyDescent="0.3">
      <c r="A418"/>
      <c r="B418"/>
      <c r="C418"/>
      <c r="D418"/>
      <c r="E418"/>
      <c r="F418"/>
      <c r="G418"/>
      <c r="H418"/>
      <c r="I418" s="9">
        <v>58562</v>
      </c>
      <c r="J418" s="7">
        <v>30.64900016784668</v>
      </c>
      <c r="K418" s="7">
        <v>10.559000015258789</v>
      </c>
      <c r="L418" s="7">
        <f t="shared" si="27"/>
        <v>41.208000183105469</v>
      </c>
      <c r="M418" s="2">
        <v>26.4</v>
      </c>
      <c r="N418" s="2">
        <f t="shared" si="28"/>
        <v>31.765000000000001</v>
      </c>
      <c r="O418" s="8">
        <f t="shared" si="29"/>
        <v>0.56090909784490428</v>
      </c>
      <c r="P418" s="8">
        <f t="shared" si="30"/>
        <v>0.29727688283033116</v>
      </c>
      <c r="Q418"/>
      <c r="R418"/>
      <c r="S418"/>
    </row>
    <row r="419" spans="1:19" s="2" customFormat="1" x14ac:dyDescent="0.3">
      <c r="A419"/>
      <c r="B419"/>
      <c r="C419"/>
      <c r="D419"/>
      <c r="E419"/>
      <c r="F419"/>
      <c r="G419"/>
      <c r="H419"/>
      <c r="I419" s="9">
        <v>58593</v>
      </c>
      <c r="J419" s="7">
        <v>34.047000885009766</v>
      </c>
      <c r="K419" s="7">
        <v>5.3449997901916504</v>
      </c>
      <c r="L419" s="7">
        <f t="shared" si="27"/>
        <v>39.392000675201416</v>
      </c>
      <c r="M419" s="2">
        <v>26.4</v>
      </c>
      <c r="N419" s="2">
        <f t="shared" si="28"/>
        <v>31.765000000000001</v>
      </c>
      <c r="O419" s="8">
        <f t="shared" si="29"/>
        <v>0.49212123769702343</v>
      </c>
      <c r="P419" s="8">
        <f t="shared" si="30"/>
        <v>0.24010705730210646</v>
      </c>
      <c r="Q419"/>
      <c r="R419"/>
      <c r="S419"/>
    </row>
    <row r="420" spans="1:19" s="2" customFormat="1" x14ac:dyDescent="0.3">
      <c r="A420"/>
      <c r="B420"/>
      <c r="C420"/>
      <c r="D420"/>
      <c r="E420"/>
      <c r="F420"/>
      <c r="G420"/>
      <c r="H420"/>
      <c r="I420" s="9">
        <v>58623</v>
      </c>
      <c r="J420" s="7">
        <v>34.880001068115234</v>
      </c>
      <c r="K420" s="7">
        <v>8.1350002288818359</v>
      </c>
      <c r="L420" s="7">
        <f t="shared" si="27"/>
        <v>43.01500129699707</v>
      </c>
      <c r="M420" s="2">
        <v>26.4</v>
      </c>
      <c r="N420" s="2">
        <f t="shared" si="28"/>
        <v>31.765000000000001</v>
      </c>
      <c r="O420" s="8">
        <f t="shared" si="29"/>
        <v>0.62935610973473755</v>
      </c>
      <c r="P420" s="8">
        <f t="shared" si="30"/>
        <v>0.35416342820705404</v>
      </c>
      <c r="Q420"/>
      <c r="R420"/>
      <c r="S420"/>
    </row>
    <row r="421" spans="1:19" s="2" customFormat="1" x14ac:dyDescent="0.3">
      <c r="A421"/>
      <c r="B421"/>
      <c r="C421"/>
      <c r="D421"/>
      <c r="E421"/>
      <c r="F421"/>
      <c r="G421"/>
      <c r="H421"/>
      <c r="I421" s="9">
        <v>58654</v>
      </c>
      <c r="J421" s="7">
        <v>14.24899959564209</v>
      </c>
      <c r="K421" s="7">
        <v>6.565000057220459</v>
      </c>
      <c r="L421" s="7">
        <f t="shared" si="27"/>
        <v>20.813999652862549</v>
      </c>
      <c r="M421" s="2">
        <v>26.4</v>
      </c>
      <c r="N421" s="2">
        <f t="shared" si="28"/>
        <v>31.765000000000001</v>
      </c>
      <c r="O421" s="8">
        <f t="shared" si="29"/>
        <v>-0.21159092224005493</v>
      </c>
      <c r="P421" s="8">
        <f t="shared" si="30"/>
        <v>-0.34475052249763738</v>
      </c>
      <c r="Q421"/>
      <c r="R421"/>
      <c r="S421"/>
    </row>
    <row r="422" spans="1:19" s="2" customFormat="1" x14ac:dyDescent="0.3">
      <c r="A422"/>
      <c r="B422"/>
      <c r="C422"/>
      <c r="D422"/>
      <c r="E422"/>
      <c r="F422"/>
      <c r="G422"/>
      <c r="H422"/>
      <c r="I422" s="9">
        <v>58685</v>
      </c>
      <c r="J422" s="7">
        <v>14.994000434875488</v>
      </c>
      <c r="K422" s="7">
        <v>6.6880002021789551</v>
      </c>
      <c r="L422" s="7">
        <f t="shared" si="27"/>
        <v>21.682000637054443</v>
      </c>
      <c r="M422" s="2">
        <v>26.4</v>
      </c>
      <c r="N422" s="2">
        <f t="shared" si="28"/>
        <v>31.765000000000001</v>
      </c>
      <c r="O422" s="8">
        <f t="shared" si="29"/>
        <v>-0.178712097081271</v>
      </c>
      <c r="P422" s="8">
        <f t="shared" si="30"/>
        <v>-0.31742481860366933</v>
      </c>
      <c r="Q422"/>
      <c r="R422"/>
      <c r="S422"/>
    </row>
    <row r="423" spans="1:19" s="2" customFormat="1" x14ac:dyDescent="0.3">
      <c r="A423"/>
      <c r="B423"/>
      <c r="C423"/>
      <c r="D423"/>
      <c r="E423"/>
      <c r="F423"/>
      <c r="G423"/>
      <c r="H423"/>
      <c r="I423" s="9">
        <v>58715</v>
      </c>
      <c r="J423" s="7">
        <v>14.972999572753906</v>
      </c>
      <c r="K423" s="7">
        <v>6.754000186920166</v>
      </c>
      <c r="L423" s="7">
        <f t="shared" si="27"/>
        <v>21.726999759674072</v>
      </c>
      <c r="M423" s="2">
        <v>26.4</v>
      </c>
      <c r="N423" s="2">
        <f t="shared" si="28"/>
        <v>31.765000000000001</v>
      </c>
      <c r="O423" s="8">
        <f t="shared" si="29"/>
        <v>-0.17700758486083057</v>
      </c>
      <c r="P423" s="8">
        <f t="shared" si="30"/>
        <v>-0.31600819267514335</v>
      </c>
      <c r="Q423"/>
      <c r="R423"/>
      <c r="S423"/>
    </row>
    <row r="424" spans="1:19" s="2" customFormat="1" x14ac:dyDescent="0.3">
      <c r="A424"/>
      <c r="B424"/>
      <c r="C424"/>
      <c r="D424"/>
      <c r="E424"/>
      <c r="F424"/>
      <c r="G424"/>
      <c r="H424"/>
      <c r="I424" s="9">
        <v>58746</v>
      </c>
      <c r="J424" s="7">
        <v>14.310999870300293</v>
      </c>
      <c r="K424" s="7">
        <v>6.6500000953674316</v>
      </c>
      <c r="L424" s="7">
        <f t="shared" si="27"/>
        <v>20.960999965667725</v>
      </c>
      <c r="M424" s="2">
        <v>26.4</v>
      </c>
      <c r="N424" s="2">
        <f t="shared" si="28"/>
        <v>31.765000000000001</v>
      </c>
      <c r="O424" s="8">
        <f t="shared" si="29"/>
        <v>-0.20602272857319226</v>
      </c>
      <c r="P424" s="8">
        <f t="shared" si="30"/>
        <v>-0.3401227777217779</v>
      </c>
      <c r="Q424"/>
      <c r="R424"/>
      <c r="S424"/>
    </row>
    <row r="425" spans="1:19" x14ac:dyDescent="0.3">
      <c r="I425" s="9">
        <v>58776</v>
      </c>
      <c r="J425" s="7">
        <v>12.819000244140625</v>
      </c>
      <c r="K425" s="7">
        <v>6.504000186920166</v>
      </c>
      <c r="L425" s="7">
        <f t="shared" si="27"/>
        <v>19.323000431060791</v>
      </c>
      <c r="M425" s="2">
        <v>26.4</v>
      </c>
      <c r="N425" s="2">
        <f t="shared" si="28"/>
        <v>31.765000000000001</v>
      </c>
      <c r="O425" s="8">
        <f t="shared" si="29"/>
        <v>-0.26806816549012147</v>
      </c>
      <c r="P425" s="8">
        <f t="shared" si="30"/>
        <v>-0.39168895227260225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44134-11F5-4620-9D19-ACCD71C7844A}">
  <dimension ref="A1:S425"/>
  <sheetViews>
    <sheetView zoomScale="85" zoomScaleNormal="85" workbookViewId="0">
      <selection activeCell="M1" sqref="M1"/>
    </sheetView>
  </sheetViews>
  <sheetFormatPr defaultRowHeight="14.4" x14ac:dyDescent="0.3"/>
  <cols>
    <col min="1" max="1" width="8.88671875" customWidth="1"/>
    <col min="2" max="2" width="10.6640625" bestFit="1" customWidth="1"/>
    <col min="6" max="7" width="12.6640625" customWidth="1"/>
    <col min="9" max="11" width="8.88671875" style="2"/>
    <col min="12" max="12" width="13" style="2" bestFit="1" customWidth="1"/>
    <col min="13" max="13" width="12.88671875" style="2" customWidth="1"/>
    <col min="14" max="14" width="13.33203125" style="2" customWidth="1"/>
    <col min="15" max="16" width="12.88671875" style="2" customWidth="1"/>
  </cols>
  <sheetData>
    <row r="1" spans="1:18" x14ac:dyDescent="0.3">
      <c r="A1" s="10" t="s">
        <v>14</v>
      </c>
    </row>
    <row r="2" spans="1:18" x14ac:dyDescent="0.3">
      <c r="A2" s="1" t="s">
        <v>0</v>
      </c>
    </row>
    <row r="3" spans="1:18" x14ac:dyDescent="0.3">
      <c r="R3" s="3"/>
    </row>
    <row r="4" spans="1:18" x14ac:dyDescent="0.3">
      <c r="A4" t="s">
        <v>1</v>
      </c>
      <c r="B4" s="2"/>
      <c r="F4" s="2"/>
      <c r="G4" s="2"/>
      <c r="I4" s="4" t="s">
        <v>2</v>
      </c>
      <c r="J4" s="4"/>
      <c r="K4" s="4"/>
      <c r="R4" s="3"/>
    </row>
    <row r="5" spans="1:18" ht="57.6" x14ac:dyDescent="0.3">
      <c r="A5" s="4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I5" s="5" t="s">
        <v>4</v>
      </c>
      <c r="J5" s="5" t="s">
        <v>5</v>
      </c>
      <c r="K5" s="5" t="s">
        <v>6</v>
      </c>
      <c r="L5" s="5" t="s">
        <v>7</v>
      </c>
      <c r="M5" s="5" t="s">
        <v>10</v>
      </c>
      <c r="N5" s="5" t="s">
        <v>11</v>
      </c>
      <c r="O5" s="5" t="s">
        <v>8</v>
      </c>
      <c r="P5" s="5" t="s">
        <v>9</v>
      </c>
    </row>
    <row r="6" spans="1:18" x14ac:dyDescent="0.3">
      <c r="A6" s="2">
        <v>2026</v>
      </c>
      <c r="B6" s="6">
        <v>46174</v>
      </c>
      <c r="C6" s="7">
        <v>18.292333285013836</v>
      </c>
      <c r="D6" s="7">
        <v>6.8797500133514404</v>
      </c>
      <c r="E6" s="7">
        <f t="shared" ref="E6:E40" si="0">C6+D6</f>
        <v>25.172083298365276</v>
      </c>
      <c r="F6" s="8">
        <f>E6/$M$6-1</f>
        <v>-4.6511996274042566E-2</v>
      </c>
      <c r="G6" s="8">
        <f>E6/$N$6-1</f>
        <v>-0.20755286326569256</v>
      </c>
      <c r="I6" s="9">
        <v>46023</v>
      </c>
      <c r="J6" s="7">
        <v>18.093999862670898</v>
      </c>
      <c r="K6" s="7">
        <v>8.4890003204345703</v>
      </c>
      <c r="L6" s="7">
        <f>J6+K6</f>
        <v>26.583000183105469</v>
      </c>
      <c r="M6" s="2">
        <v>26.4</v>
      </c>
      <c r="N6" s="2">
        <f>M6+5.365</f>
        <v>31.765000000000001</v>
      </c>
      <c r="O6" s="8">
        <f>L6/$M$6-1</f>
        <v>6.9318251176313517E-3</v>
      </c>
      <c r="P6" s="8">
        <f>L6/$N$6-1</f>
        <v>-0.16313552075852455</v>
      </c>
    </row>
    <row r="7" spans="1:18" x14ac:dyDescent="0.3">
      <c r="A7" s="2">
        <v>2027</v>
      </c>
      <c r="B7" s="6">
        <v>46539</v>
      </c>
      <c r="C7" s="7">
        <v>35.991416931152344</v>
      </c>
      <c r="D7" s="7">
        <v>6.9230834245681763</v>
      </c>
      <c r="E7" s="7">
        <f>C7+D7</f>
        <v>42.91450035572052</v>
      </c>
      <c r="F7" s="8">
        <f t="shared" ref="F7:F40" si="1">E7/$M$6-1</f>
        <v>0.62554925589850474</v>
      </c>
      <c r="G7" s="8">
        <f>E7/$N$6-1</f>
        <v>0.3509995389806555</v>
      </c>
      <c r="I7" s="9">
        <v>46054</v>
      </c>
      <c r="J7" s="7">
        <v>17.934000015258789</v>
      </c>
      <c r="K7" s="7">
        <v>8.2569999694824219</v>
      </c>
      <c r="L7" s="7">
        <f t="shared" ref="L7:L70" si="2">J7+K7</f>
        <v>26.190999984741211</v>
      </c>
      <c r="M7" s="2">
        <v>26.4</v>
      </c>
      <c r="N7" s="2">
        <f t="shared" ref="N7:N70" si="3">M7+5.365</f>
        <v>31.765000000000001</v>
      </c>
      <c r="O7" s="8">
        <f t="shared" ref="O7:O70" si="4">L7/$M$6-1</f>
        <v>-7.91666724465101E-3</v>
      </c>
      <c r="P7" s="8">
        <f t="shared" ref="P7:P70" si="5">L7/$N$6-1</f>
        <v>-0.17547615347894818</v>
      </c>
    </row>
    <row r="8" spans="1:18" x14ac:dyDescent="0.3">
      <c r="A8" s="2">
        <v>2028</v>
      </c>
      <c r="B8" s="6">
        <v>46905</v>
      </c>
      <c r="C8" s="7">
        <v>35.991625150044761</v>
      </c>
      <c r="D8" s="7">
        <v>6.9686667521794634</v>
      </c>
      <c r="E8" s="7">
        <f>C8+D8</f>
        <v>42.960291902224228</v>
      </c>
      <c r="F8" s="8">
        <f t="shared" si="1"/>
        <v>0.62728378417516018</v>
      </c>
      <c r="G8" s="8">
        <f t="shared" ref="G8:G40" si="6">E8/$N$6-1</f>
        <v>0.35244111135602796</v>
      </c>
      <c r="I8" s="9">
        <v>46082</v>
      </c>
      <c r="J8" s="7">
        <v>17.757999420166016</v>
      </c>
      <c r="K8" s="7">
        <v>8.0810003280639648</v>
      </c>
      <c r="L8" s="7">
        <f t="shared" si="2"/>
        <v>25.83899974822998</v>
      </c>
      <c r="M8" s="2">
        <v>26.4</v>
      </c>
      <c r="N8" s="2">
        <f t="shared" si="3"/>
        <v>31.765000000000001</v>
      </c>
      <c r="O8" s="8">
        <f t="shared" si="4"/>
        <v>-2.1250009536743164E-2</v>
      </c>
      <c r="P8" s="8">
        <f t="shared" si="5"/>
        <v>-0.18655753980072465</v>
      </c>
    </row>
    <row r="9" spans="1:18" x14ac:dyDescent="0.3">
      <c r="A9" s="2">
        <v>2029</v>
      </c>
      <c r="B9" s="6">
        <v>47270</v>
      </c>
      <c r="C9" s="7">
        <v>35.991833368937172</v>
      </c>
      <c r="D9" s="7">
        <v>7.0142500797907514</v>
      </c>
      <c r="E9" s="7">
        <f t="shared" si="0"/>
        <v>43.006083448727921</v>
      </c>
      <c r="F9" s="8">
        <f t="shared" si="1"/>
        <v>0.62901831245181516</v>
      </c>
      <c r="G9" s="8">
        <f t="shared" si="6"/>
        <v>0.35388268373139997</v>
      </c>
      <c r="I9" s="9">
        <v>46113</v>
      </c>
      <c r="J9" s="7">
        <v>17.902000427246094</v>
      </c>
      <c r="K9" s="7">
        <v>8.180999755859375</v>
      </c>
      <c r="L9" s="7">
        <f t="shared" si="2"/>
        <v>26.083000183105469</v>
      </c>
      <c r="M9" s="2">
        <v>26.4</v>
      </c>
      <c r="N9" s="2">
        <f t="shared" si="3"/>
        <v>31.765000000000001</v>
      </c>
      <c r="O9" s="8">
        <f t="shared" si="4"/>
        <v>-1.200756882176246E-2</v>
      </c>
      <c r="P9" s="8">
        <f t="shared" si="5"/>
        <v>-0.17887611575301532</v>
      </c>
    </row>
    <row r="10" spans="1:18" x14ac:dyDescent="0.3">
      <c r="A10" s="2">
        <v>2030</v>
      </c>
      <c r="B10" s="6">
        <v>47635</v>
      </c>
      <c r="C10" s="7">
        <v>59.470541715621948</v>
      </c>
      <c r="D10" s="7">
        <v>7.7251041829586029</v>
      </c>
      <c r="E10" s="7">
        <f t="shared" si="0"/>
        <v>67.195645898580551</v>
      </c>
      <c r="F10" s="8">
        <f t="shared" si="1"/>
        <v>1.5452896173704755</v>
      </c>
      <c r="G10" s="8">
        <f t="shared" si="6"/>
        <v>1.1153988949655456</v>
      </c>
      <c r="I10" s="9">
        <v>46143</v>
      </c>
      <c r="J10" s="7">
        <v>18.152000427246094</v>
      </c>
      <c r="K10" s="7">
        <v>8.3859996795654297</v>
      </c>
      <c r="L10" s="7">
        <f t="shared" si="2"/>
        <v>26.538000106811523</v>
      </c>
      <c r="M10" s="2">
        <v>26.4</v>
      </c>
      <c r="N10" s="2">
        <f t="shared" si="3"/>
        <v>31.765000000000001</v>
      </c>
      <c r="O10" s="8">
        <f t="shared" si="4"/>
        <v>5.2272767731638137E-3</v>
      </c>
      <c r="P10" s="8">
        <f t="shared" si="5"/>
        <v>-0.16455217670985289</v>
      </c>
    </row>
    <row r="11" spans="1:18" x14ac:dyDescent="0.3">
      <c r="A11" s="2">
        <v>2031</v>
      </c>
      <c r="B11" s="6">
        <v>48000</v>
      </c>
      <c r="C11" s="7">
        <v>59.888916651407875</v>
      </c>
      <c r="D11" s="7">
        <v>7.8025000095367432</v>
      </c>
      <c r="E11" s="7">
        <f t="shared" si="0"/>
        <v>67.691416660944611</v>
      </c>
      <c r="F11" s="8">
        <f t="shared" si="1"/>
        <v>1.5640688129145688</v>
      </c>
      <c r="G11" s="8">
        <f t="shared" si="6"/>
        <v>1.1310063485265105</v>
      </c>
      <c r="I11" s="9">
        <v>46174</v>
      </c>
      <c r="J11" s="7">
        <v>18.309000015258789</v>
      </c>
      <c r="K11" s="7">
        <v>4.9980001449584961</v>
      </c>
      <c r="L11" s="7">
        <f t="shared" si="2"/>
        <v>23.307000160217285</v>
      </c>
      <c r="M11" s="2">
        <v>26.4</v>
      </c>
      <c r="N11" s="2">
        <f t="shared" si="3"/>
        <v>31.765000000000001</v>
      </c>
      <c r="O11" s="8">
        <f t="shared" si="4"/>
        <v>-0.11715908484025428</v>
      </c>
      <c r="P11" s="8">
        <f t="shared" si="5"/>
        <v>-0.2662678998829755</v>
      </c>
    </row>
    <row r="12" spans="1:18" x14ac:dyDescent="0.3">
      <c r="A12" s="2">
        <v>2032</v>
      </c>
      <c r="B12" s="6">
        <v>48366</v>
      </c>
      <c r="C12" s="7">
        <v>61.173500061035156</v>
      </c>
      <c r="D12" s="7">
        <v>7.8720000187555952</v>
      </c>
      <c r="E12" s="7">
        <f t="shared" si="0"/>
        <v>69.045500079790756</v>
      </c>
      <c r="F12" s="8">
        <f t="shared" si="1"/>
        <v>1.6153598515072258</v>
      </c>
      <c r="G12" s="8">
        <f t="shared" si="6"/>
        <v>1.1736345058961359</v>
      </c>
      <c r="I12" s="9">
        <v>46204</v>
      </c>
      <c r="J12" s="7">
        <v>18.410999298095703</v>
      </c>
      <c r="K12" s="7">
        <v>7.1360001564025879</v>
      </c>
      <c r="L12" s="7">
        <f t="shared" si="2"/>
        <v>25.546999454498291</v>
      </c>
      <c r="M12" s="2">
        <v>26.4</v>
      </c>
      <c r="N12" s="2">
        <f t="shared" si="3"/>
        <v>31.765000000000001</v>
      </c>
      <c r="O12" s="8">
        <f t="shared" si="4"/>
        <v>-3.2310626723549563E-2</v>
      </c>
      <c r="P12" s="8">
        <f t="shared" si="5"/>
        <v>-0.19575005652453048</v>
      </c>
    </row>
    <row r="13" spans="1:18" x14ac:dyDescent="0.3">
      <c r="A13" s="2">
        <v>2033</v>
      </c>
      <c r="B13" s="6">
        <v>48731</v>
      </c>
      <c r="C13" s="7">
        <v>61.58934275309246</v>
      </c>
      <c r="D13" s="7">
        <v>7.9375740951961937</v>
      </c>
      <c r="E13" s="7">
        <f t="shared" si="0"/>
        <v>69.52691684828865</v>
      </c>
      <c r="F13" s="8">
        <f t="shared" si="1"/>
        <v>1.633595335162449</v>
      </c>
      <c r="G13" s="8">
        <f t="shared" si="6"/>
        <v>1.1887900786490997</v>
      </c>
      <c r="I13" s="9">
        <v>46235</v>
      </c>
      <c r="J13" s="7">
        <v>18.617000579833984</v>
      </c>
      <c r="K13" s="7">
        <v>5.7389998435974121</v>
      </c>
      <c r="L13" s="7">
        <f t="shared" si="2"/>
        <v>24.356000423431396</v>
      </c>
      <c r="M13" s="2">
        <v>26.4</v>
      </c>
      <c r="N13" s="2">
        <f t="shared" si="3"/>
        <v>31.765000000000001</v>
      </c>
      <c r="O13" s="8">
        <f t="shared" si="4"/>
        <v>-7.7424226385174322E-2</v>
      </c>
      <c r="P13" s="8">
        <f t="shared" si="5"/>
        <v>-0.23324412329824029</v>
      </c>
    </row>
    <row r="14" spans="1:18" x14ac:dyDescent="0.3">
      <c r="A14" s="2">
        <v>2034</v>
      </c>
      <c r="B14" s="6">
        <v>49096</v>
      </c>
      <c r="C14" s="7">
        <v>62.005185445149728</v>
      </c>
      <c r="D14" s="7">
        <v>8.0031481716367932</v>
      </c>
      <c r="E14" s="7">
        <f t="shared" si="0"/>
        <v>70.008333616786516</v>
      </c>
      <c r="F14" s="8">
        <f t="shared" si="1"/>
        <v>1.6518308188176714</v>
      </c>
      <c r="G14" s="8">
        <f t="shared" si="6"/>
        <v>1.2039456514020626</v>
      </c>
      <c r="I14" s="9">
        <v>46266</v>
      </c>
      <c r="J14" s="7">
        <v>18.702999114990234</v>
      </c>
      <c r="K14" s="7">
        <v>5.8550000190734863</v>
      </c>
      <c r="L14" s="7">
        <f t="shared" si="2"/>
        <v>24.557999134063721</v>
      </c>
      <c r="M14" s="2">
        <v>26.4</v>
      </c>
      <c r="N14" s="2">
        <f t="shared" si="3"/>
        <v>31.765000000000001</v>
      </c>
      <c r="O14" s="8">
        <f t="shared" si="4"/>
        <v>-6.9772760073343876E-2</v>
      </c>
      <c r="P14" s="8">
        <f t="shared" si="5"/>
        <v>-0.22688496351129483</v>
      </c>
    </row>
    <row r="15" spans="1:18" x14ac:dyDescent="0.3">
      <c r="A15" s="2">
        <v>2035</v>
      </c>
      <c r="B15" s="6">
        <v>49461</v>
      </c>
      <c r="C15" s="7">
        <v>62.421028137207024</v>
      </c>
      <c r="D15" s="7">
        <v>8.0687222480773908</v>
      </c>
      <c r="E15" s="7">
        <f t="shared" si="0"/>
        <v>70.48975038528441</v>
      </c>
      <c r="F15" s="8">
        <f t="shared" si="1"/>
        <v>1.6700663024728946</v>
      </c>
      <c r="G15" s="8">
        <f t="shared" si="6"/>
        <v>1.2191012241550263</v>
      </c>
      <c r="I15" s="9">
        <v>46296</v>
      </c>
      <c r="J15" s="7">
        <v>18.684000015258789</v>
      </c>
      <c r="K15" s="7">
        <v>5.9200000762939453</v>
      </c>
      <c r="L15" s="7">
        <f t="shared" si="2"/>
        <v>24.604000091552734</v>
      </c>
      <c r="M15" s="2">
        <v>26.4</v>
      </c>
      <c r="N15" s="2">
        <f t="shared" si="3"/>
        <v>31.765000000000001</v>
      </c>
      <c r="O15" s="8">
        <f t="shared" si="4"/>
        <v>-6.8030299562396368E-2</v>
      </c>
      <c r="P15" s="8">
        <f t="shared" si="5"/>
        <v>-0.22543679862890809</v>
      </c>
    </row>
    <row r="16" spans="1:18" x14ac:dyDescent="0.3">
      <c r="A16" s="2">
        <v>2036</v>
      </c>
      <c r="B16" s="6">
        <v>49827</v>
      </c>
      <c r="C16" s="7">
        <v>62.836870829264321</v>
      </c>
      <c r="D16" s="7">
        <v>8.134296324517992</v>
      </c>
      <c r="E16" s="7">
        <f t="shared" si="0"/>
        <v>70.971167153782318</v>
      </c>
      <c r="F16" s="8">
        <f t="shared" si="1"/>
        <v>1.6883017861281182</v>
      </c>
      <c r="G16" s="8">
        <f t="shared" si="6"/>
        <v>1.2342567969079905</v>
      </c>
      <c r="I16" s="9">
        <v>46327</v>
      </c>
      <c r="J16" s="7">
        <v>18.607000350952148</v>
      </c>
      <c r="K16" s="7">
        <v>5.8280000686645508</v>
      </c>
      <c r="L16" s="7">
        <f t="shared" si="2"/>
        <v>24.435000419616699</v>
      </c>
      <c r="M16" s="2">
        <v>26.4</v>
      </c>
      <c r="N16" s="2">
        <f t="shared" si="3"/>
        <v>31.765000000000001</v>
      </c>
      <c r="O16" s="8">
        <f t="shared" si="4"/>
        <v>-7.4431802287246218E-2</v>
      </c>
      <c r="P16" s="8">
        <f t="shared" si="5"/>
        <v>-0.23075710940920202</v>
      </c>
    </row>
    <row r="17" spans="1:19" x14ac:dyDescent="0.3">
      <c r="A17" s="2">
        <v>2037</v>
      </c>
      <c r="B17" s="6">
        <v>50192</v>
      </c>
      <c r="C17" s="7">
        <v>63.252713521321603</v>
      </c>
      <c r="D17" s="7">
        <v>8.1998704009585897</v>
      </c>
      <c r="E17" s="7">
        <f t="shared" si="0"/>
        <v>71.452583922280198</v>
      </c>
      <c r="F17" s="8">
        <f t="shared" si="1"/>
        <v>1.706537269783341</v>
      </c>
      <c r="G17" s="8">
        <f t="shared" si="6"/>
        <v>1.2494123696609538</v>
      </c>
      <c r="I17" s="9">
        <v>46357</v>
      </c>
      <c r="J17" s="7">
        <v>18.336999893188477</v>
      </c>
      <c r="K17" s="7">
        <v>5.6869997978210449</v>
      </c>
      <c r="L17" s="7">
        <f t="shared" si="2"/>
        <v>24.023999691009521</v>
      </c>
      <c r="M17" s="2">
        <v>26.4</v>
      </c>
      <c r="N17" s="2">
        <f t="shared" si="3"/>
        <v>31.765000000000001</v>
      </c>
      <c r="O17" s="8">
        <f t="shared" si="4"/>
        <v>-9.0000011704184701E-2</v>
      </c>
      <c r="P17" s="8">
        <f t="shared" si="5"/>
        <v>-0.24369590143209441</v>
      </c>
    </row>
    <row r="18" spans="1:19" x14ac:dyDescent="0.3">
      <c r="A18" s="2">
        <v>2038</v>
      </c>
      <c r="B18" s="6">
        <v>50557</v>
      </c>
      <c r="C18" s="7">
        <v>63.668556213378906</v>
      </c>
      <c r="D18" s="7">
        <v>8.2654444773991909</v>
      </c>
      <c r="E18" s="7">
        <f t="shared" si="0"/>
        <v>71.934000690778092</v>
      </c>
      <c r="F18" s="8">
        <f t="shared" si="1"/>
        <v>1.7247727534385642</v>
      </c>
      <c r="G18" s="8">
        <f t="shared" si="6"/>
        <v>1.2645679424139176</v>
      </c>
      <c r="I18" s="9">
        <v>46388</v>
      </c>
      <c r="J18" s="7">
        <v>35.792999267578125</v>
      </c>
      <c r="K18" s="7">
        <v>8.505000114440918</v>
      </c>
      <c r="L18" s="7">
        <f t="shared" si="2"/>
        <v>44.297999382019043</v>
      </c>
      <c r="M18" s="2">
        <v>26.4</v>
      </c>
      <c r="N18" s="2">
        <f t="shared" si="3"/>
        <v>31.765000000000001</v>
      </c>
      <c r="O18" s="8">
        <f t="shared" si="4"/>
        <v>0.67795452204617601</v>
      </c>
      <c r="P18" s="8">
        <f t="shared" si="5"/>
        <v>0.39455373467713017</v>
      </c>
    </row>
    <row r="19" spans="1:19" x14ac:dyDescent="0.3">
      <c r="A19" s="2">
        <v>2039</v>
      </c>
      <c r="B19" s="6">
        <v>50922</v>
      </c>
      <c r="C19" s="7">
        <v>64.084398905436188</v>
      </c>
      <c r="D19" s="7">
        <v>8.3310185538397885</v>
      </c>
      <c r="E19" s="7">
        <f t="shared" si="0"/>
        <v>72.415417459275972</v>
      </c>
      <c r="F19" s="8">
        <f t="shared" si="1"/>
        <v>1.7430082370937869</v>
      </c>
      <c r="G19" s="8">
        <f t="shared" si="6"/>
        <v>1.2797235151668809</v>
      </c>
      <c r="I19" s="9">
        <v>46419</v>
      </c>
      <c r="J19" s="7">
        <v>35.633998870849609</v>
      </c>
      <c r="K19" s="7">
        <v>8.2720003128051758</v>
      </c>
      <c r="L19" s="7">
        <f t="shared" si="2"/>
        <v>43.905999183654785</v>
      </c>
      <c r="M19" s="2">
        <v>26.4</v>
      </c>
      <c r="N19" s="2">
        <f t="shared" si="3"/>
        <v>31.765000000000001</v>
      </c>
      <c r="O19" s="8">
        <f t="shared" si="4"/>
        <v>0.66310602968389354</v>
      </c>
      <c r="P19" s="8">
        <f t="shared" si="5"/>
        <v>0.38221310195670655</v>
      </c>
    </row>
    <row r="20" spans="1:19" s="2" customFormat="1" x14ac:dyDescent="0.3">
      <c r="A20" s="2">
        <v>2040</v>
      </c>
      <c r="B20" s="6">
        <v>51288</v>
      </c>
      <c r="C20" s="7">
        <v>64.500241597493471</v>
      </c>
      <c r="D20" s="7">
        <v>8.3965926302803897</v>
      </c>
      <c r="E20" s="7">
        <f t="shared" si="0"/>
        <v>72.896834227773866</v>
      </c>
      <c r="F20" s="8">
        <f t="shared" si="1"/>
        <v>1.7612437207490101</v>
      </c>
      <c r="G20" s="8">
        <f t="shared" si="6"/>
        <v>1.2948790879198446</v>
      </c>
      <c r="H20"/>
      <c r="I20" s="9">
        <v>46447</v>
      </c>
      <c r="J20" s="7">
        <v>35.457000732421875</v>
      </c>
      <c r="K20" s="7">
        <v>8.0970001220703125</v>
      </c>
      <c r="L20" s="7">
        <f t="shared" si="2"/>
        <v>43.554000854492188</v>
      </c>
      <c r="M20" s="2">
        <v>26.4</v>
      </c>
      <c r="N20" s="2">
        <f t="shared" si="3"/>
        <v>31.765000000000001</v>
      </c>
      <c r="O20" s="8">
        <f t="shared" si="4"/>
        <v>0.6497727596398557</v>
      </c>
      <c r="P20" s="8">
        <f t="shared" si="5"/>
        <v>0.37113177568053479</v>
      </c>
      <c r="Q20"/>
      <c r="R20"/>
      <c r="S20"/>
    </row>
    <row r="21" spans="1:19" s="2" customFormat="1" x14ac:dyDescent="0.3">
      <c r="A21" s="2">
        <v>2041</v>
      </c>
      <c r="B21" s="6">
        <v>51653</v>
      </c>
      <c r="C21" s="7">
        <v>64.916084289550781</v>
      </c>
      <c r="D21" s="7">
        <v>8.4621667067209874</v>
      </c>
      <c r="E21" s="7">
        <f t="shared" si="0"/>
        <v>73.378250996271774</v>
      </c>
      <c r="F21" s="8">
        <f t="shared" si="1"/>
        <v>1.7794792044042338</v>
      </c>
      <c r="G21" s="8">
        <f t="shared" si="6"/>
        <v>1.3100346606728088</v>
      </c>
      <c r="H21"/>
      <c r="I21" s="9">
        <v>46478</v>
      </c>
      <c r="J21" s="7">
        <v>35.602001190185547</v>
      </c>
      <c r="K21" s="7">
        <v>8.1960000991821289</v>
      </c>
      <c r="L21" s="7">
        <f t="shared" si="2"/>
        <v>43.798001289367676</v>
      </c>
      <c r="M21" s="2">
        <v>26.4</v>
      </c>
      <c r="N21" s="2">
        <f t="shared" si="3"/>
        <v>31.765000000000001</v>
      </c>
      <c r="O21" s="8">
        <f t="shared" si="4"/>
        <v>0.65901520035483618</v>
      </c>
      <c r="P21" s="8">
        <f t="shared" si="5"/>
        <v>0.37881319972824423</v>
      </c>
      <c r="Q21"/>
      <c r="R21"/>
      <c r="S21"/>
    </row>
    <row r="22" spans="1:19" s="2" customFormat="1" x14ac:dyDescent="0.3">
      <c r="A22" s="2">
        <v>2042</v>
      </c>
      <c r="B22" s="6">
        <v>52018</v>
      </c>
      <c r="C22" s="7">
        <v>64.995000958442688</v>
      </c>
      <c r="D22" s="7">
        <v>8.5029375354448948</v>
      </c>
      <c r="E22" s="7">
        <f t="shared" si="0"/>
        <v>73.497938493887588</v>
      </c>
      <c r="F22" s="8">
        <f t="shared" si="1"/>
        <v>1.7840128217381666</v>
      </c>
      <c r="G22" s="8">
        <f t="shared" si="6"/>
        <v>1.3138025655245582</v>
      </c>
      <c r="H22"/>
      <c r="I22" s="9">
        <v>46508</v>
      </c>
      <c r="J22" s="7">
        <v>35.851001739501953</v>
      </c>
      <c r="K22" s="7">
        <v>8.4040002822875977</v>
      </c>
      <c r="L22" s="7">
        <f t="shared" si="2"/>
        <v>44.255002021789551</v>
      </c>
      <c r="M22" s="2">
        <v>26.4</v>
      </c>
      <c r="N22" s="2">
        <f t="shared" si="3"/>
        <v>31.765000000000001</v>
      </c>
      <c r="O22" s="8">
        <f t="shared" si="4"/>
        <v>0.67632583415869529</v>
      </c>
      <c r="P22" s="8">
        <f t="shared" si="5"/>
        <v>0.39320012661072101</v>
      </c>
      <c r="Q22"/>
      <c r="R22"/>
      <c r="S22"/>
    </row>
    <row r="23" spans="1:19" s="2" customFormat="1" x14ac:dyDescent="0.3">
      <c r="A23" s="2">
        <v>2043</v>
      </c>
      <c r="B23" s="6">
        <v>52383</v>
      </c>
      <c r="C23" s="7">
        <v>65.073917627334595</v>
      </c>
      <c r="D23" s="7">
        <v>8.5437083641688023</v>
      </c>
      <c r="E23" s="7">
        <f t="shared" si="0"/>
        <v>73.617625991503402</v>
      </c>
      <c r="F23" s="8">
        <f t="shared" si="1"/>
        <v>1.7885464390720989</v>
      </c>
      <c r="G23" s="8">
        <f t="shared" si="6"/>
        <v>1.3175704703763071</v>
      </c>
      <c r="H23"/>
      <c r="I23" s="9">
        <v>46539</v>
      </c>
      <c r="J23" s="7">
        <v>36.007999420166016</v>
      </c>
      <c r="K23" s="7">
        <v>5.0469999313354492</v>
      </c>
      <c r="L23" s="7">
        <f t="shared" si="2"/>
        <v>41.054999351501465</v>
      </c>
      <c r="M23" s="2">
        <v>26.4</v>
      </c>
      <c r="N23" s="2">
        <f t="shared" si="3"/>
        <v>31.765000000000001</v>
      </c>
      <c r="O23" s="8">
        <f t="shared" si="4"/>
        <v>0.55511361179929808</v>
      </c>
      <c r="P23" s="8">
        <f t="shared" si="5"/>
        <v>0.29246023458213322</v>
      </c>
      <c r="Q23"/>
      <c r="R23"/>
      <c r="S23"/>
    </row>
    <row r="24" spans="1:19" s="2" customFormat="1" x14ac:dyDescent="0.3">
      <c r="A24" s="2">
        <v>2044</v>
      </c>
      <c r="B24" s="6">
        <v>52749</v>
      </c>
      <c r="C24" s="7">
        <v>65.152834296226501</v>
      </c>
      <c r="D24" s="7">
        <v>8.5844791928927098</v>
      </c>
      <c r="E24" s="7">
        <f t="shared" si="0"/>
        <v>73.737313489119217</v>
      </c>
      <c r="F24" s="8">
        <f t="shared" si="1"/>
        <v>1.7930800564060312</v>
      </c>
      <c r="G24" s="8">
        <f t="shared" si="6"/>
        <v>1.3213383752280565</v>
      </c>
      <c r="H24"/>
      <c r="I24" s="9">
        <v>46569</v>
      </c>
      <c r="J24" s="7">
        <v>36.110000610351563</v>
      </c>
      <c r="K24" s="7">
        <v>7.2109999656677246</v>
      </c>
      <c r="L24" s="7">
        <f t="shared" si="2"/>
        <v>43.321000576019287</v>
      </c>
      <c r="M24" s="2">
        <v>26.4</v>
      </c>
      <c r="N24" s="2">
        <f t="shared" si="3"/>
        <v>31.765000000000001</v>
      </c>
      <c r="O24" s="8">
        <f t="shared" si="4"/>
        <v>0.64094699151588208</v>
      </c>
      <c r="P24" s="8">
        <f t="shared" si="5"/>
        <v>0.36379664964644376</v>
      </c>
      <c r="Q24"/>
      <c r="R24"/>
      <c r="S24"/>
    </row>
    <row r="25" spans="1:19" s="2" customFormat="1" x14ac:dyDescent="0.3">
      <c r="A25" s="2">
        <v>2045</v>
      </c>
      <c r="B25" s="6">
        <v>53114</v>
      </c>
      <c r="C25" s="7">
        <v>65.231750965118408</v>
      </c>
      <c r="D25" s="7">
        <v>8.6252500216166172</v>
      </c>
      <c r="E25" s="7">
        <f t="shared" si="0"/>
        <v>73.857000986735031</v>
      </c>
      <c r="F25" s="8">
        <f t="shared" si="1"/>
        <v>1.7976136737399635</v>
      </c>
      <c r="G25" s="8">
        <f t="shared" si="6"/>
        <v>1.3251062800798059</v>
      </c>
      <c r="H25"/>
      <c r="I25" s="9">
        <v>46600</v>
      </c>
      <c r="J25" s="7">
        <v>36.316001892089844</v>
      </c>
      <c r="K25" s="7">
        <v>5.8020000457763672</v>
      </c>
      <c r="L25" s="7">
        <f t="shared" si="2"/>
        <v>42.118001937866211</v>
      </c>
      <c r="M25" s="2">
        <v>26.4</v>
      </c>
      <c r="N25" s="2">
        <f t="shared" si="3"/>
        <v>31.765000000000001</v>
      </c>
      <c r="O25" s="8">
        <f t="shared" si="4"/>
        <v>0.59537886128281103</v>
      </c>
      <c r="P25" s="8">
        <f t="shared" si="5"/>
        <v>0.32592482096226072</v>
      </c>
      <c r="Q25"/>
      <c r="R25"/>
      <c r="S25"/>
    </row>
    <row r="26" spans="1:19" s="2" customFormat="1" x14ac:dyDescent="0.3">
      <c r="A26" s="2">
        <v>2046</v>
      </c>
      <c r="B26" s="6">
        <v>53479</v>
      </c>
      <c r="C26" s="7">
        <v>65.310667634010315</v>
      </c>
      <c r="D26" s="7">
        <v>8.6660208503405247</v>
      </c>
      <c r="E26" s="7">
        <f t="shared" si="0"/>
        <v>73.976688484350845</v>
      </c>
      <c r="F26" s="8">
        <f t="shared" si="1"/>
        <v>1.8021472910738958</v>
      </c>
      <c r="G26" s="8">
        <f t="shared" si="6"/>
        <v>1.3288741849315548</v>
      </c>
      <c r="H26"/>
      <c r="I26" s="9">
        <v>46631</v>
      </c>
      <c r="J26" s="7">
        <v>36.402000427246094</v>
      </c>
      <c r="K26" s="7">
        <v>5.9190001487731934</v>
      </c>
      <c r="L26" s="7">
        <f t="shared" si="2"/>
        <v>42.321000576019287</v>
      </c>
      <c r="M26" s="2">
        <v>26.4</v>
      </c>
      <c r="N26" s="2">
        <f t="shared" si="3"/>
        <v>31.765000000000001</v>
      </c>
      <c r="O26" s="8">
        <f t="shared" si="4"/>
        <v>0.60306820363709424</v>
      </c>
      <c r="P26" s="8">
        <f t="shared" si="5"/>
        <v>0.33231545965746223</v>
      </c>
      <c r="Q26"/>
      <c r="R26"/>
      <c r="S26"/>
    </row>
    <row r="27" spans="1:19" s="2" customFormat="1" x14ac:dyDescent="0.3">
      <c r="A27" s="2">
        <v>2047</v>
      </c>
      <c r="B27" s="6">
        <v>53844</v>
      </c>
      <c r="C27" s="7">
        <v>65.389584302902222</v>
      </c>
      <c r="D27" s="7">
        <v>8.7067916790644322</v>
      </c>
      <c r="E27" s="7">
        <f t="shared" si="0"/>
        <v>74.096375981966659</v>
      </c>
      <c r="F27" s="8">
        <f t="shared" si="1"/>
        <v>1.8066809084078281</v>
      </c>
      <c r="G27" s="8">
        <f t="shared" si="6"/>
        <v>1.3326420897833042</v>
      </c>
      <c r="H27"/>
      <c r="I27" s="9">
        <v>46661</v>
      </c>
      <c r="J27" s="7">
        <v>36.382999420166016</v>
      </c>
      <c r="K27" s="7">
        <v>5.9840002059936523</v>
      </c>
      <c r="L27" s="7">
        <f t="shared" si="2"/>
        <v>42.366999626159668</v>
      </c>
      <c r="M27" s="2">
        <v>26.4</v>
      </c>
      <c r="N27" s="2">
        <f t="shared" si="3"/>
        <v>31.765000000000001</v>
      </c>
      <c r="O27" s="8">
        <f t="shared" si="4"/>
        <v>0.60481059189998754</v>
      </c>
      <c r="P27" s="8">
        <f t="shared" si="5"/>
        <v>0.33376356449424427</v>
      </c>
      <c r="Q27"/>
      <c r="R27"/>
      <c r="S27"/>
    </row>
    <row r="28" spans="1:19" s="2" customFormat="1" x14ac:dyDescent="0.3">
      <c r="A28" s="2">
        <v>2048</v>
      </c>
      <c r="B28" s="6">
        <v>54210</v>
      </c>
      <c r="C28" s="7">
        <v>65.468500971794128</v>
      </c>
      <c r="D28" s="7">
        <v>8.7475625077883397</v>
      </c>
      <c r="E28" s="7">
        <f t="shared" si="0"/>
        <v>74.216063479582473</v>
      </c>
      <c r="F28" s="8">
        <f t="shared" si="1"/>
        <v>1.8112145257417605</v>
      </c>
      <c r="G28" s="8">
        <f t="shared" si="6"/>
        <v>1.3364099946350536</v>
      </c>
      <c r="H28"/>
      <c r="I28" s="9">
        <v>46692</v>
      </c>
      <c r="J28" s="7">
        <v>36.305999755859375</v>
      </c>
      <c r="K28" s="7">
        <v>5.8909997940063477</v>
      </c>
      <c r="L28" s="7">
        <f t="shared" si="2"/>
        <v>42.196999549865723</v>
      </c>
      <c r="M28" s="2">
        <v>26.4</v>
      </c>
      <c r="N28" s="2">
        <f t="shared" si="3"/>
        <v>31.765000000000001</v>
      </c>
      <c r="O28" s="8">
        <f t="shared" si="4"/>
        <v>0.59837119507067138</v>
      </c>
      <c r="P28" s="8">
        <f t="shared" si="5"/>
        <v>0.32841175979429305</v>
      </c>
      <c r="Q28"/>
      <c r="R28"/>
      <c r="S28"/>
    </row>
    <row r="29" spans="1:19" s="2" customFormat="1" x14ac:dyDescent="0.3">
      <c r="A29" s="2">
        <v>2049</v>
      </c>
      <c r="B29" s="6">
        <v>54575</v>
      </c>
      <c r="C29" s="7">
        <v>65.547417640686035</v>
      </c>
      <c r="D29" s="7">
        <v>8.7883333365122471</v>
      </c>
      <c r="E29" s="7">
        <f t="shared" si="0"/>
        <v>74.335750977198288</v>
      </c>
      <c r="F29" s="8">
        <f t="shared" si="1"/>
        <v>1.8157481430756928</v>
      </c>
      <c r="G29" s="8">
        <f t="shared" si="6"/>
        <v>1.3401778994868025</v>
      </c>
      <c r="H29"/>
      <c r="I29" s="9">
        <v>46722</v>
      </c>
      <c r="J29" s="7">
        <v>36.034999847412109</v>
      </c>
      <c r="K29" s="7">
        <v>5.749000072479248</v>
      </c>
      <c r="L29" s="7">
        <f t="shared" si="2"/>
        <v>41.783999919891357</v>
      </c>
      <c r="M29" s="2">
        <v>26.4</v>
      </c>
      <c r="N29" s="2">
        <f t="shared" si="3"/>
        <v>31.765000000000001</v>
      </c>
      <c r="O29" s="8">
        <f t="shared" si="4"/>
        <v>0.58272726969285449</v>
      </c>
      <c r="P29" s="8">
        <f t="shared" si="5"/>
        <v>0.31541003997769113</v>
      </c>
      <c r="Q29"/>
      <c r="R29"/>
      <c r="S29"/>
    </row>
    <row r="30" spans="1:19" s="2" customFormat="1" x14ac:dyDescent="0.3">
      <c r="A30" s="2">
        <v>2050</v>
      </c>
      <c r="B30" s="6">
        <v>54940</v>
      </c>
      <c r="C30" s="7">
        <v>65.633833249409989</v>
      </c>
      <c r="D30" s="7">
        <v>8.8244166374206543</v>
      </c>
      <c r="E30" s="7">
        <f t="shared" si="0"/>
        <v>74.458249886830643</v>
      </c>
      <c r="F30" s="8">
        <f t="shared" si="1"/>
        <v>1.8203882532890399</v>
      </c>
      <c r="G30" s="8">
        <f t="shared" si="6"/>
        <v>1.344034310934382</v>
      </c>
      <c r="H30"/>
      <c r="I30" s="9">
        <v>46753</v>
      </c>
      <c r="J30" s="7">
        <v>35.793249130249023</v>
      </c>
      <c r="K30" s="7">
        <v>8.5227501392364502</v>
      </c>
      <c r="L30" s="7">
        <f t="shared" si="2"/>
        <v>44.315999269485474</v>
      </c>
      <c r="M30" s="2">
        <v>26.4</v>
      </c>
      <c r="N30" s="2">
        <f t="shared" si="3"/>
        <v>31.765000000000001</v>
      </c>
      <c r="O30" s="8">
        <f t="shared" si="4"/>
        <v>0.67863633596535888</v>
      </c>
      <c r="P30" s="8">
        <f t="shared" si="5"/>
        <v>0.39512039255424125</v>
      </c>
      <c r="Q30"/>
      <c r="R30"/>
      <c r="S30"/>
    </row>
    <row r="31" spans="1:19" s="2" customFormat="1" x14ac:dyDescent="0.3">
      <c r="A31" s="2">
        <v>2051</v>
      </c>
      <c r="B31" s="6">
        <v>55305</v>
      </c>
      <c r="C31" s="7">
        <v>65.7203415552775</v>
      </c>
      <c r="D31" s="7">
        <v>8.8628666480382297</v>
      </c>
      <c r="E31" s="7">
        <f t="shared" si="0"/>
        <v>74.583208203315735</v>
      </c>
      <c r="F31" s="8">
        <f t="shared" si="1"/>
        <v>1.8251215228528688</v>
      </c>
      <c r="G31" s="8">
        <f t="shared" si="6"/>
        <v>1.3479681474363523</v>
      </c>
      <c r="H31"/>
      <c r="I31" s="9">
        <v>46784</v>
      </c>
      <c r="J31" s="7">
        <v>35.634248733520508</v>
      </c>
      <c r="K31" s="7">
        <v>8.290250301361084</v>
      </c>
      <c r="L31" s="7">
        <f t="shared" si="2"/>
        <v>43.924499034881592</v>
      </c>
      <c r="M31" s="2">
        <v>26.4</v>
      </c>
      <c r="N31" s="2">
        <f t="shared" si="3"/>
        <v>31.765000000000001</v>
      </c>
      <c r="O31" s="8">
        <f t="shared" si="4"/>
        <v>0.66380678162430273</v>
      </c>
      <c r="P31" s="8">
        <f t="shared" si="5"/>
        <v>0.38279549928794565</v>
      </c>
      <c r="Q31"/>
      <c r="R31"/>
      <c r="S31"/>
    </row>
    <row r="32" spans="1:19" s="2" customFormat="1" x14ac:dyDescent="0.3">
      <c r="A32" s="2">
        <v>2052</v>
      </c>
      <c r="B32" s="6">
        <v>55671</v>
      </c>
      <c r="C32" s="7">
        <v>65.806849861145011</v>
      </c>
      <c r="D32" s="7">
        <v>8.9013166586558015</v>
      </c>
      <c r="E32" s="7">
        <f t="shared" si="0"/>
        <v>74.708166519800812</v>
      </c>
      <c r="F32" s="8">
        <f t="shared" si="1"/>
        <v>1.8298547924166977</v>
      </c>
      <c r="G32" s="8">
        <f t="shared" si="6"/>
        <v>1.3519019839383226</v>
      </c>
      <c r="H32"/>
      <c r="I32" s="9">
        <v>46813</v>
      </c>
      <c r="J32" s="7">
        <v>35.457250595092773</v>
      </c>
      <c r="K32" s="7">
        <v>8.1150000095367432</v>
      </c>
      <c r="L32" s="7">
        <f t="shared" si="2"/>
        <v>43.572250604629517</v>
      </c>
      <c r="M32" s="2">
        <v>26.4</v>
      </c>
      <c r="N32" s="2">
        <f t="shared" si="3"/>
        <v>31.765000000000001</v>
      </c>
      <c r="O32" s="8">
        <f t="shared" si="4"/>
        <v>0.65046403805414843</v>
      </c>
      <c r="P32" s="8">
        <f t="shared" si="5"/>
        <v>0.37170629953185941</v>
      </c>
      <c r="Q32"/>
      <c r="R32"/>
      <c r="S32"/>
    </row>
    <row r="33" spans="1:19" s="2" customFormat="1" x14ac:dyDescent="0.3">
      <c r="A33" s="2">
        <v>2053</v>
      </c>
      <c r="B33" s="6">
        <v>56036</v>
      </c>
      <c r="C33" s="7">
        <v>65.893358167012551</v>
      </c>
      <c r="D33" s="7">
        <v>8.9397666692733768</v>
      </c>
      <c r="E33" s="7">
        <f t="shared" si="0"/>
        <v>74.833124836285933</v>
      </c>
      <c r="F33" s="8">
        <f t="shared" si="1"/>
        <v>1.8345880619805279</v>
      </c>
      <c r="G33" s="8">
        <f t="shared" si="6"/>
        <v>1.3558358204402938</v>
      </c>
      <c r="H33"/>
      <c r="I33" s="9">
        <v>46844</v>
      </c>
      <c r="J33" s="7">
        <v>35.602001190185547</v>
      </c>
      <c r="K33" s="7">
        <v>8.2145001888275146</v>
      </c>
      <c r="L33" s="7">
        <f t="shared" si="2"/>
        <v>43.816501379013062</v>
      </c>
      <c r="M33" s="2">
        <v>26.4</v>
      </c>
      <c r="N33" s="2">
        <f t="shared" si="3"/>
        <v>31.765000000000001</v>
      </c>
      <c r="O33" s="8">
        <f t="shared" si="4"/>
        <v>0.65971596132625243</v>
      </c>
      <c r="P33" s="8">
        <f t="shared" si="5"/>
        <v>0.37939560456518362</v>
      </c>
      <c r="Q33"/>
      <c r="R33"/>
      <c r="S33"/>
    </row>
    <row r="34" spans="1:19" s="2" customFormat="1" x14ac:dyDescent="0.3">
      <c r="A34" s="2">
        <v>2054</v>
      </c>
      <c r="B34" s="6">
        <v>56401</v>
      </c>
      <c r="C34" s="7">
        <v>65.979866472880047</v>
      </c>
      <c r="D34" s="7">
        <v>8.9782166798909486</v>
      </c>
      <c r="E34" s="7">
        <f t="shared" si="0"/>
        <v>74.958083152770996</v>
      </c>
      <c r="F34" s="8">
        <f t="shared" si="1"/>
        <v>1.839321331544356</v>
      </c>
      <c r="G34" s="8">
        <f t="shared" si="6"/>
        <v>1.3597696569422633</v>
      </c>
      <c r="H34"/>
      <c r="I34" s="9">
        <v>46874</v>
      </c>
      <c r="J34" s="7">
        <v>35.851001739501953</v>
      </c>
      <c r="K34" s="7">
        <v>8.4222502708435059</v>
      </c>
      <c r="L34" s="7">
        <f t="shared" si="2"/>
        <v>44.273252010345459</v>
      </c>
      <c r="M34" s="2">
        <v>26.4</v>
      </c>
      <c r="N34" s="2">
        <f t="shared" si="3"/>
        <v>31.765000000000001</v>
      </c>
      <c r="O34" s="8">
        <f t="shared" si="4"/>
        <v>0.67701712160399485</v>
      </c>
      <c r="P34" s="8">
        <f t="shared" si="5"/>
        <v>0.39377465796774613</v>
      </c>
      <c r="Q34"/>
      <c r="R34"/>
      <c r="S34"/>
    </row>
    <row r="35" spans="1:19" s="2" customFormat="1" x14ac:dyDescent="0.3">
      <c r="A35" s="2">
        <v>2055</v>
      </c>
      <c r="B35" s="6">
        <v>56766</v>
      </c>
      <c r="C35" s="7">
        <v>66.066374778747559</v>
      </c>
      <c r="D35" s="7">
        <v>9.016666690508524</v>
      </c>
      <c r="E35" s="7">
        <f t="shared" si="0"/>
        <v>75.083041469256088</v>
      </c>
      <c r="F35" s="8">
        <f t="shared" si="1"/>
        <v>1.8440546011081853</v>
      </c>
      <c r="G35" s="8">
        <f t="shared" si="6"/>
        <v>1.3637034934442336</v>
      </c>
      <c r="H35"/>
      <c r="I35" s="9">
        <v>46905</v>
      </c>
      <c r="J35" s="7">
        <v>36.008249282836914</v>
      </c>
      <c r="K35" s="7">
        <v>5.0992499589920044</v>
      </c>
      <c r="L35" s="7">
        <f t="shared" si="2"/>
        <v>41.107499241828918</v>
      </c>
      <c r="M35" s="2">
        <v>26.4</v>
      </c>
      <c r="N35" s="2">
        <f t="shared" si="3"/>
        <v>31.765000000000001</v>
      </c>
      <c r="O35" s="8">
        <f t="shared" si="4"/>
        <v>0.55710224400867125</v>
      </c>
      <c r="P35" s="8">
        <f t="shared" si="5"/>
        <v>0.29411299360393262</v>
      </c>
      <c r="Q35"/>
      <c r="R35"/>
      <c r="S35"/>
    </row>
    <row r="36" spans="1:19" s="2" customFormat="1" x14ac:dyDescent="0.3">
      <c r="A36" s="2">
        <v>2056</v>
      </c>
      <c r="B36" s="6">
        <v>57132</v>
      </c>
      <c r="C36" s="7">
        <v>66.152883084615084</v>
      </c>
      <c r="D36" s="7">
        <v>9.0551167011261011</v>
      </c>
      <c r="E36" s="7">
        <f t="shared" si="0"/>
        <v>75.20799978574118</v>
      </c>
      <c r="F36" s="8">
        <f t="shared" si="1"/>
        <v>1.8487878706720147</v>
      </c>
      <c r="G36" s="8">
        <f t="shared" si="6"/>
        <v>1.3676373299462043</v>
      </c>
      <c r="H36"/>
      <c r="I36" s="9">
        <v>46935</v>
      </c>
      <c r="J36" s="7">
        <v>36.110250473022461</v>
      </c>
      <c r="K36" s="7">
        <v>7.2892500162124634</v>
      </c>
      <c r="L36" s="7">
        <f t="shared" si="2"/>
        <v>43.399500489234924</v>
      </c>
      <c r="M36" s="2">
        <v>26.4</v>
      </c>
      <c r="N36" s="2">
        <f t="shared" si="3"/>
        <v>31.765000000000001</v>
      </c>
      <c r="O36" s="8">
        <f t="shared" si="4"/>
        <v>0.64392047307708045</v>
      </c>
      <c r="P36" s="8">
        <f t="shared" si="5"/>
        <v>0.36626792032850375</v>
      </c>
      <c r="Q36"/>
      <c r="R36"/>
      <c r="S36"/>
    </row>
    <row r="37" spans="1:19" s="2" customFormat="1" x14ac:dyDescent="0.3">
      <c r="A37" s="2">
        <v>2057</v>
      </c>
      <c r="B37" s="6">
        <v>57497</v>
      </c>
      <c r="C37" s="7">
        <v>66.239391390482595</v>
      </c>
      <c r="D37" s="7">
        <v>9.0935667117436711</v>
      </c>
      <c r="E37" s="7">
        <f t="shared" si="0"/>
        <v>75.332958102226272</v>
      </c>
      <c r="F37" s="8">
        <f t="shared" si="1"/>
        <v>1.8535211402358436</v>
      </c>
      <c r="G37" s="8">
        <f t="shared" si="6"/>
        <v>1.3715711664481747</v>
      </c>
      <c r="H37"/>
      <c r="I37" s="9">
        <v>46966</v>
      </c>
      <c r="J37" s="7">
        <v>36.316501617431641</v>
      </c>
      <c r="K37" s="7">
        <v>5.8669999837875366</v>
      </c>
      <c r="L37" s="7">
        <f t="shared" si="2"/>
        <v>42.183501601219177</v>
      </c>
      <c r="M37" s="2">
        <v>26.4</v>
      </c>
      <c r="N37" s="2">
        <f t="shared" si="3"/>
        <v>31.765000000000001</v>
      </c>
      <c r="O37" s="8">
        <f t="shared" si="4"/>
        <v>0.5978599091370902</v>
      </c>
      <c r="P37" s="8">
        <f t="shared" si="5"/>
        <v>0.32798682830848969</v>
      </c>
      <c r="Q37"/>
      <c r="R37"/>
      <c r="S37"/>
    </row>
    <row r="38" spans="1:19" s="2" customFormat="1" x14ac:dyDescent="0.3">
      <c r="A38" s="2">
        <v>2058</v>
      </c>
      <c r="B38" s="6">
        <v>57862</v>
      </c>
      <c r="C38" s="7">
        <v>66.325899696350106</v>
      </c>
      <c r="D38" s="7">
        <v>9.1320167223612483</v>
      </c>
      <c r="E38" s="7">
        <f t="shared" si="0"/>
        <v>75.457916418711349</v>
      </c>
      <c r="F38" s="8">
        <f t="shared" si="1"/>
        <v>1.8582544097996725</v>
      </c>
      <c r="G38" s="8">
        <f t="shared" si="6"/>
        <v>1.3755050029501446</v>
      </c>
      <c r="H38"/>
      <c r="I38" s="9">
        <v>46997</v>
      </c>
      <c r="J38" s="7">
        <v>36.402500152587891</v>
      </c>
      <c r="K38" s="7">
        <v>5.9847501516342163</v>
      </c>
      <c r="L38" s="7">
        <f t="shared" si="2"/>
        <v>42.387250304222107</v>
      </c>
      <c r="M38" s="2">
        <v>26.4</v>
      </c>
      <c r="N38" s="2">
        <f t="shared" si="3"/>
        <v>31.765000000000001</v>
      </c>
      <c r="O38" s="8">
        <f t="shared" si="4"/>
        <v>0.60557766303871619</v>
      </c>
      <c r="P38" s="8">
        <f t="shared" si="5"/>
        <v>0.33440107993773349</v>
      </c>
      <c r="Q38"/>
      <c r="R38"/>
      <c r="S38"/>
    </row>
    <row r="39" spans="1:19" s="2" customFormat="1" x14ac:dyDescent="0.3">
      <c r="A39" s="2">
        <v>2059</v>
      </c>
      <c r="B39" s="6">
        <v>58227</v>
      </c>
      <c r="C39" s="7">
        <v>66.412408002217617</v>
      </c>
      <c r="D39" s="7">
        <v>9.1704667329788236</v>
      </c>
      <c r="E39" s="7">
        <f t="shared" si="0"/>
        <v>75.582874735196441</v>
      </c>
      <c r="F39" s="8">
        <f t="shared" si="1"/>
        <v>1.8629876793635018</v>
      </c>
      <c r="G39" s="8">
        <f t="shared" si="6"/>
        <v>1.3794388394521153</v>
      </c>
      <c r="H39"/>
      <c r="I39" s="9">
        <v>47027</v>
      </c>
      <c r="J39" s="7">
        <v>36.383249282836914</v>
      </c>
      <c r="K39" s="7">
        <v>6.0495001077651978</v>
      </c>
      <c r="L39" s="7">
        <f t="shared" si="2"/>
        <v>42.432749390602112</v>
      </c>
      <c r="M39" s="2">
        <v>26.4</v>
      </c>
      <c r="N39" s="2">
        <f t="shared" si="3"/>
        <v>31.765000000000001</v>
      </c>
      <c r="O39" s="8">
        <f t="shared" si="4"/>
        <v>0.60730111328038316</v>
      </c>
      <c r="P39" s="8">
        <f t="shared" si="5"/>
        <v>0.3358334453203875</v>
      </c>
      <c r="Q39"/>
      <c r="R39"/>
      <c r="S39"/>
    </row>
    <row r="40" spans="1:19" s="2" customFormat="1" x14ac:dyDescent="0.3">
      <c r="A40" s="2">
        <v>2060</v>
      </c>
      <c r="B40" s="6">
        <v>58593</v>
      </c>
      <c r="C40" s="7">
        <v>66.498916308085128</v>
      </c>
      <c r="D40" s="7">
        <v>9.2089167435963954</v>
      </c>
      <c r="E40" s="7">
        <f t="shared" si="0"/>
        <v>75.707833051681519</v>
      </c>
      <c r="F40" s="8">
        <f t="shared" si="1"/>
        <v>1.8677209489273303</v>
      </c>
      <c r="G40" s="8">
        <f t="shared" si="6"/>
        <v>1.3833726759540852</v>
      </c>
      <c r="H40"/>
      <c r="I40" s="9">
        <v>47058</v>
      </c>
      <c r="J40" s="7">
        <v>36.305999755859375</v>
      </c>
      <c r="K40" s="7">
        <v>5.9559998512268066</v>
      </c>
      <c r="L40" s="7">
        <f t="shared" si="2"/>
        <v>42.261999607086182</v>
      </c>
      <c r="M40" s="2">
        <v>26.4</v>
      </c>
      <c r="N40" s="2">
        <f t="shared" si="3"/>
        <v>31.765000000000001</v>
      </c>
      <c r="O40" s="8">
        <f t="shared" si="4"/>
        <v>0.60083331845023413</v>
      </c>
      <c r="P40" s="8">
        <f t="shared" si="5"/>
        <v>0.33045803894494519</v>
      </c>
      <c r="Q40"/>
      <c r="R40"/>
      <c r="S40"/>
    </row>
    <row r="41" spans="1:19" s="2" customFormat="1" x14ac:dyDescent="0.3">
      <c r="B41" s="6"/>
      <c r="C41" s="7"/>
      <c r="D41"/>
      <c r="E41"/>
      <c r="F41"/>
      <c r="G41"/>
      <c r="H41"/>
      <c r="I41" s="9">
        <v>47088</v>
      </c>
      <c r="J41" s="7">
        <v>36.034999847412109</v>
      </c>
      <c r="K41" s="7">
        <v>5.8135000467300415</v>
      </c>
      <c r="L41" s="7">
        <f t="shared" si="2"/>
        <v>41.848499894142151</v>
      </c>
      <c r="M41" s="2">
        <v>26.4</v>
      </c>
      <c r="N41" s="2">
        <f t="shared" si="3"/>
        <v>31.765000000000001</v>
      </c>
      <c r="O41" s="8">
        <f t="shared" si="4"/>
        <v>0.58517045053568761</v>
      </c>
      <c r="P41" s="8">
        <f t="shared" si="5"/>
        <v>0.31744057592136476</v>
      </c>
      <c r="Q41"/>
      <c r="R41"/>
      <c r="S41"/>
    </row>
    <row r="42" spans="1:19" s="2" customFormat="1" x14ac:dyDescent="0.3">
      <c r="A42"/>
      <c r="B42"/>
      <c r="C42"/>
      <c r="D42"/>
      <c r="E42"/>
      <c r="F42"/>
      <c r="G42"/>
      <c r="H42"/>
      <c r="I42" s="9">
        <v>47119</v>
      </c>
      <c r="J42" s="7">
        <v>35.793498992919922</v>
      </c>
      <c r="K42" s="7">
        <v>8.5405001640319824</v>
      </c>
      <c r="L42" s="7">
        <f t="shared" si="2"/>
        <v>44.333999156951904</v>
      </c>
      <c r="M42" s="2">
        <v>26.4</v>
      </c>
      <c r="N42" s="2">
        <f t="shared" si="3"/>
        <v>31.765000000000001</v>
      </c>
      <c r="O42" s="8">
        <f t="shared" si="4"/>
        <v>0.67931814988454198</v>
      </c>
      <c r="P42" s="8">
        <f t="shared" si="5"/>
        <v>0.39568705043135233</v>
      </c>
      <c r="Q42"/>
      <c r="R42"/>
      <c r="S42"/>
    </row>
    <row r="43" spans="1:19" s="2" customFormat="1" x14ac:dyDescent="0.3">
      <c r="A43"/>
      <c r="B43"/>
      <c r="C43"/>
      <c r="D43"/>
      <c r="E43"/>
      <c r="F43"/>
      <c r="G43"/>
      <c r="H43"/>
      <c r="I43" s="9">
        <v>47150</v>
      </c>
      <c r="J43" s="7">
        <v>35.634498596191406</v>
      </c>
      <c r="K43" s="7">
        <v>8.3085002899169922</v>
      </c>
      <c r="L43" s="7">
        <f t="shared" si="2"/>
        <v>43.942998886108398</v>
      </c>
      <c r="M43" s="2">
        <v>26.4</v>
      </c>
      <c r="N43" s="2">
        <f t="shared" si="3"/>
        <v>31.765000000000001</v>
      </c>
      <c r="O43" s="8">
        <f t="shared" si="4"/>
        <v>0.66450753356471215</v>
      </c>
      <c r="P43" s="8">
        <f t="shared" si="5"/>
        <v>0.38337789661918453</v>
      </c>
      <c r="Q43"/>
      <c r="R43"/>
      <c r="S43"/>
    </row>
    <row r="44" spans="1:19" s="2" customFormat="1" x14ac:dyDescent="0.3">
      <c r="A44"/>
      <c r="B44"/>
      <c r="C44"/>
      <c r="D44"/>
      <c r="E44"/>
      <c r="F44"/>
      <c r="G44"/>
      <c r="H44"/>
      <c r="I44" s="9">
        <v>47178</v>
      </c>
      <c r="J44" s="7">
        <v>35.457500457763672</v>
      </c>
      <c r="K44" s="7">
        <v>8.1329998970031738</v>
      </c>
      <c r="L44" s="7">
        <f t="shared" si="2"/>
        <v>43.590500354766846</v>
      </c>
      <c r="M44" s="2">
        <v>26.4</v>
      </c>
      <c r="N44" s="2">
        <f t="shared" si="3"/>
        <v>31.765000000000001</v>
      </c>
      <c r="O44" s="8">
        <f t="shared" si="4"/>
        <v>0.65115531646844116</v>
      </c>
      <c r="P44" s="8">
        <f t="shared" si="5"/>
        <v>0.37228082338318425</v>
      </c>
      <c r="Q44"/>
      <c r="R44"/>
      <c r="S44"/>
    </row>
    <row r="45" spans="1:19" s="2" customFormat="1" x14ac:dyDescent="0.3">
      <c r="A45"/>
      <c r="B45"/>
      <c r="C45"/>
      <c r="D45"/>
      <c r="E45"/>
      <c r="F45"/>
      <c r="G45"/>
      <c r="H45"/>
      <c r="I45" s="9">
        <v>47209</v>
      </c>
      <c r="J45" s="7">
        <v>35.602001190185547</v>
      </c>
      <c r="K45" s="7">
        <v>8.2330002784729004</v>
      </c>
      <c r="L45" s="7">
        <f t="shared" si="2"/>
        <v>43.835001468658447</v>
      </c>
      <c r="M45" s="2">
        <v>26.4</v>
      </c>
      <c r="N45" s="2">
        <f t="shared" si="3"/>
        <v>31.765000000000001</v>
      </c>
      <c r="O45" s="8">
        <f t="shared" si="4"/>
        <v>0.66041672229766846</v>
      </c>
      <c r="P45" s="8">
        <f t="shared" si="5"/>
        <v>0.37997800940212323</v>
      </c>
      <c r="Q45"/>
      <c r="R45"/>
      <c r="S45"/>
    </row>
    <row r="46" spans="1:19" s="2" customFormat="1" x14ac:dyDescent="0.3">
      <c r="A46"/>
      <c r="B46"/>
      <c r="C46"/>
      <c r="D46"/>
      <c r="E46"/>
      <c r="F46"/>
      <c r="G46"/>
      <c r="H46"/>
      <c r="I46" s="9">
        <v>47239</v>
      </c>
      <c r="J46" s="7">
        <v>35.851001739501953</v>
      </c>
      <c r="K46" s="7">
        <v>8.4405002593994141</v>
      </c>
      <c r="L46" s="7">
        <f t="shared" si="2"/>
        <v>44.291501998901367</v>
      </c>
      <c r="M46" s="2">
        <v>26.4</v>
      </c>
      <c r="N46" s="2">
        <f t="shared" si="3"/>
        <v>31.765000000000001</v>
      </c>
      <c r="O46" s="8">
        <f t="shared" si="4"/>
        <v>0.67770840904929419</v>
      </c>
      <c r="P46" s="8">
        <f t="shared" si="5"/>
        <v>0.39434918932477148</v>
      </c>
      <c r="Q46"/>
      <c r="R46"/>
      <c r="S46"/>
    </row>
    <row r="47" spans="1:19" s="2" customFormat="1" x14ac:dyDescent="0.3">
      <c r="A47"/>
      <c r="B47"/>
      <c r="C47"/>
      <c r="D47"/>
      <c r="E47"/>
      <c r="F47"/>
      <c r="G47"/>
      <c r="H47"/>
      <c r="I47" s="9">
        <v>47270</v>
      </c>
      <c r="J47" s="7">
        <v>36.008499145507813</v>
      </c>
      <c r="K47" s="7">
        <v>5.1514999866485596</v>
      </c>
      <c r="L47" s="7">
        <f t="shared" si="2"/>
        <v>41.159999132156372</v>
      </c>
      <c r="M47" s="2">
        <v>26.4</v>
      </c>
      <c r="N47" s="2">
        <f t="shared" si="3"/>
        <v>31.765000000000001</v>
      </c>
      <c r="O47" s="8">
        <f t="shared" si="4"/>
        <v>0.55909087621804443</v>
      </c>
      <c r="P47" s="8">
        <f t="shared" si="5"/>
        <v>0.29576575262573179</v>
      </c>
      <c r="Q47"/>
      <c r="R47"/>
      <c r="S47"/>
    </row>
    <row r="48" spans="1:19" s="2" customFormat="1" x14ac:dyDescent="0.3">
      <c r="A48"/>
      <c r="B48"/>
      <c r="C48"/>
      <c r="D48"/>
      <c r="E48"/>
      <c r="F48"/>
      <c r="G48"/>
      <c r="H48"/>
      <c r="I48" s="9">
        <v>47300</v>
      </c>
      <c r="J48" s="7">
        <v>36.110500335693359</v>
      </c>
      <c r="K48" s="7">
        <v>7.3675000667572021</v>
      </c>
      <c r="L48" s="7">
        <f t="shared" si="2"/>
        <v>43.478000402450562</v>
      </c>
      <c r="M48" s="2">
        <v>26.4</v>
      </c>
      <c r="N48" s="2">
        <f t="shared" si="3"/>
        <v>31.765000000000001</v>
      </c>
      <c r="O48" s="8">
        <f t="shared" si="4"/>
        <v>0.64689395463827903</v>
      </c>
      <c r="P48" s="8">
        <f t="shared" si="5"/>
        <v>0.36873919101056396</v>
      </c>
      <c r="Q48"/>
      <c r="R48"/>
      <c r="S48"/>
    </row>
    <row r="49" spans="1:19" s="2" customFormat="1" x14ac:dyDescent="0.3">
      <c r="A49"/>
      <c r="B49"/>
      <c r="C49"/>
      <c r="D49"/>
      <c r="E49"/>
      <c r="F49"/>
      <c r="G49"/>
      <c r="H49"/>
      <c r="I49" s="9">
        <v>47331</v>
      </c>
      <c r="J49" s="7">
        <v>36.317001342773438</v>
      </c>
      <c r="K49" s="7">
        <v>5.9319999217987061</v>
      </c>
      <c r="L49" s="7">
        <f t="shared" si="2"/>
        <v>42.249001264572144</v>
      </c>
      <c r="M49" s="2">
        <v>26.4</v>
      </c>
      <c r="N49" s="2">
        <f t="shared" si="3"/>
        <v>31.765000000000001</v>
      </c>
      <c r="O49" s="8">
        <f t="shared" si="4"/>
        <v>0.60034095699136913</v>
      </c>
      <c r="P49" s="8">
        <f t="shared" si="5"/>
        <v>0.33004883565471888</v>
      </c>
      <c r="Q49"/>
      <c r="R49"/>
      <c r="S49"/>
    </row>
    <row r="50" spans="1:19" s="2" customFormat="1" x14ac:dyDescent="0.3">
      <c r="A50"/>
      <c r="B50"/>
      <c r="C50"/>
      <c r="D50"/>
      <c r="E50"/>
      <c r="F50"/>
      <c r="G50"/>
      <c r="H50"/>
      <c r="I50" s="9">
        <v>47362</v>
      </c>
      <c r="J50" s="7">
        <v>36.402999877929688</v>
      </c>
      <c r="K50" s="7">
        <v>6.0505001544952393</v>
      </c>
      <c r="L50" s="7">
        <f t="shared" si="2"/>
        <v>42.453500032424927</v>
      </c>
      <c r="M50" s="2">
        <v>26.4</v>
      </c>
      <c r="N50" s="2">
        <f t="shared" si="3"/>
        <v>31.765000000000001</v>
      </c>
      <c r="O50" s="8">
        <f t="shared" si="4"/>
        <v>0.60808712244033813</v>
      </c>
      <c r="P50" s="8">
        <f t="shared" si="5"/>
        <v>0.33648670021800497</v>
      </c>
      <c r="Q50"/>
      <c r="R50"/>
      <c r="S50"/>
    </row>
    <row r="51" spans="1:19" s="2" customFormat="1" x14ac:dyDescent="0.3">
      <c r="A51"/>
      <c r="B51"/>
      <c r="C51"/>
      <c r="D51"/>
      <c r="E51"/>
      <c r="F51"/>
      <c r="G51"/>
      <c r="H51"/>
      <c r="I51" s="9">
        <v>47392</v>
      </c>
      <c r="J51" s="7">
        <v>36.383499145507813</v>
      </c>
      <c r="K51" s="7">
        <v>6.1150000095367432</v>
      </c>
      <c r="L51" s="7">
        <f t="shared" si="2"/>
        <v>42.498499155044556</v>
      </c>
      <c r="M51" s="2">
        <v>26.4</v>
      </c>
      <c r="N51" s="2">
        <f t="shared" si="3"/>
        <v>31.765000000000001</v>
      </c>
      <c r="O51" s="8">
        <f t="shared" si="4"/>
        <v>0.60979163466077879</v>
      </c>
      <c r="P51" s="8">
        <f t="shared" si="5"/>
        <v>0.33790332614653096</v>
      </c>
      <c r="Q51"/>
      <c r="R51"/>
      <c r="S51"/>
    </row>
    <row r="52" spans="1:19" s="2" customFormat="1" x14ac:dyDescent="0.3">
      <c r="A52"/>
      <c r="B52"/>
      <c r="C52"/>
      <c r="D52"/>
      <c r="E52"/>
      <c r="F52"/>
      <c r="G52"/>
      <c r="H52"/>
      <c r="I52" s="9">
        <v>47423</v>
      </c>
      <c r="J52" s="7">
        <v>36.305999755859375</v>
      </c>
      <c r="K52" s="7">
        <v>6.0209999084472656</v>
      </c>
      <c r="L52" s="7">
        <f t="shared" si="2"/>
        <v>42.326999664306641</v>
      </c>
      <c r="M52" s="2">
        <v>26.4</v>
      </c>
      <c r="N52" s="2">
        <f t="shared" si="3"/>
        <v>31.765000000000001</v>
      </c>
      <c r="O52" s="8">
        <f t="shared" si="4"/>
        <v>0.60329544182979711</v>
      </c>
      <c r="P52" s="8">
        <f t="shared" si="5"/>
        <v>0.33250431809559711</v>
      </c>
      <c r="Q52"/>
      <c r="R52"/>
      <c r="S52"/>
    </row>
    <row r="53" spans="1:19" s="2" customFormat="1" x14ac:dyDescent="0.3">
      <c r="A53"/>
      <c r="B53"/>
      <c r="C53"/>
      <c r="D53"/>
      <c r="E53"/>
      <c r="F53"/>
      <c r="G53"/>
      <c r="H53"/>
      <c r="I53" s="9">
        <v>47453</v>
      </c>
      <c r="J53" s="7">
        <v>36.034999847412109</v>
      </c>
      <c r="K53" s="7">
        <v>5.878000020980835</v>
      </c>
      <c r="L53" s="7">
        <f t="shared" si="2"/>
        <v>41.912999868392944</v>
      </c>
      <c r="M53" s="2">
        <v>26.4</v>
      </c>
      <c r="N53" s="2">
        <f t="shared" si="3"/>
        <v>31.765000000000001</v>
      </c>
      <c r="O53" s="8">
        <f t="shared" si="4"/>
        <v>0.58761363137852074</v>
      </c>
      <c r="P53" s="8">
        <f t="shared" si="5"/>
        <v>0.3194711118650384</v>
      </c>
      <c r="Q53"/>
      <c r="R53"/>
      <c r="S53"/>
    </row>
    <row r="54" spans="1:19" s="2" customFormat="1" x14ac:dyDescent="0.3">
      <c r="A54"/>
      <c r="B54"/>
      <c r="C54"/>
      <c r="D54"/>
      <c r="E54"/>
      <c r="F54"/>
      <c r="G54"/>
      <c r="H54"/>
      <c r="I54" s="9">
        <v>47484</v>
      </c>
      <c r="J54" s="7">
        <v>45.824000358581543</v>
      </c>
      <c r="K54" s="7">
        <v>10.205750226974487</v>
      </c>
      <c r="L54" s="7">
        <f t="shared" si="2"/>
        <v>56.02975058555603</v>
      </c>
      <c r="M54" s="2">
        <v>26.4</v>
      </c>
      <c r="N54" s="2">
        <f t="shared" si="3"/>
        <v>31.765000000000001</v>
      </c>
      <c r="O54" s="8">
        <f t="shared" si="4"/>
        <v>1.1223390373316677</v>
      </c>
      <c r="P54" s="8">
        <f t="shared" si="5"/>
        <v>0.76388322321914148</v>
      </c>
      <c r="Q54"/>
      <c r="R54"/>
      <c r="S54"/>
    </row>
    <row r="55" spans="1:19" s="2" customFormat="1" x14ac:dyDescent="0.3">
      <c r="A55"/>
      <c r="B55"/>
      <c r="C55"/>
      <c r="D55"/>
      <c r="E55"/>
      <c r="F55"/>
      <c r="G55"/>
      <c r="H55"/>
      <c r="I55" s="9">
        <v>47515</v>
      </c>
      <c r="J55" s="7">
        <v>53.218750953674316</v>
      </c>
      <c r="K55" s="7">
        <v>9.9275002479553223</v>
      </c>
      <c r="L55" s="7">
        <f t="shared" si="2"/>
        <v>63.146251201629639</v>
      </c>
      <c r="M55" s="2">
        <v>26.4</v>
      </c>
      <c r="N55" s="2">
        <f t="shared" si="3"/>
        <v>31.765000000000001</v>
      </c>
      <c r="O55" s="8">
        <f t="shared" si="4"/>
        <v>1.3919034546071836</v>
      </c>
      <c r="P55" s="8">
        <f t="shared" si="5"/>
        <v>0.98791913117045915</v>
      </c>
      <c r="Q55"/>
      <c r="R55"/>
      <c r="S55"/>
    </row>
    <row r="56" spans="1:19" s="2" customFormat="1" x14ac:dyDescent="0.3">
      <c r="A56"/>
      <c r="B56"/>
      <c r="C56"/>
      <c r="D56"/>
      <c r="E56"/>
      <c r="F56"/>
      <c r="G56"/>
      <c r="H56"/>
      <c r="I56" s="9">
        <v>47543</v>
      </c>
      <c r="J56" s="7">
        <v>52.055499076843262</v>
      </c>
      <c r="K56" s="7">
        <v>9.7287499904632568</v>
      </c>
      <c r="L56" s="7">
        <f t="shared" si="2"/>
        <v>61.784249067306519</v>
      </c>
      <c r="M56" s="2">
        <v>26.4</v>
      </c>
      <c r="N56" s="2">
        <f t="shared" si="3"/>
        <v>31.765000000000001</v>
      </c>
      <c r="O56" s="8">
        <f t="shared" si="4"/>
        <v>1.3403124646707014</v>
      </c>
      <c r="P56" s="8">
        <f t="shared" si="5"/>
        <v>0.9450416832144346</v>
      </c>
      <c r="Q56"/>
      <c r="R56"/>
      <c r="S56"/>
    </row>
    <row r="57" spans="1:19" s="2" customFormat="1" x14ac:dyDescent="0.3">
      <c r="A57"/>
      <c r="B57"/>
      <c r="C57"/>
      <c r="D57"/>
      <c r="E57"/>
      <c r="F57"/>
      <c r="G57"/>
      <c r="H57"/>
      <c r="I57" s="9">
        <v>47574</v>
      </c>
      <c r="J57" s="7">
        <v>60.738499641418457</v>
      </c>
      <c r="K57" s="7">
        <v>9.8242497444152832</v>
      </c>
      <c r="L57" s="7">
        <f t="shared" si="2"/>
        <v>70.56274938583374</v>
      </c>
      <c r="M57" s="2">
        <v>26.4</v>
      </c>
      <c r="N57" s="2">
        <f t="shared" si="3"/>
        <v>31.765000000000001</v>
      </c>
      <c r="O57" s="8">
        <f t="shared" si="4"/>
        <v>1.6728314161300659</v>
      </c>
      <c r="P57" s="8">
        <f t="shared" si="5"/>
        <v>1.2213993195603257</v>
      </c>
      <c r="Q57"/>
      <c r="R57"/>
      <c r="S57"/>
    </row>
    <row r="58" spans="1:19" s="2" customFormat="1" x14ac:dyDescent="0.3">
      <c r="A58"/>
      <c r="B58"/>
      <c r="C58"/>
      <c r="D58"/>
      <c r="E58"/>
      <c r="F58"/>
      <c r="G58"/>
      <c r="H58"/>
      <c r="I58" s="9">
        <v>47604</v>
      </c>
      <c r="J58" s="7">
        <v>63.053749084472656</v>
      </c>
      <c r="K58" s="7">
        <v>10.049499988555908</v>
      </c>
      <c r="L58" s="7">
        <f t="shared" si="2"/>
        <v>73.103249073028564</v>
      </c>
      <c r="M58" s="2">
        <v>26.4</v>
      </c>
      <c r="N58" s="2">
        <f t="shared" si="3"/>
        <v>31.765000000000001</v>
      </c>
      <c r="O58" s="8">
        <f t="shared" si="4"/>
        <v>1.7690624648874458</v>
      </c>
      <c r="P58" s="8">
        <f t="shared" si="5"/>
        <v>1.3013772728798538</v>
      </c>
      <c r="Q58"/>
      <c r="R58"/>
      <c r="S58"/>
    </row>
    <row r="59" spans="1:19" s="2" customFormat="1" x14ac:dyDescent="0.3">
      <c r="A59"/>
      <c r="B59"/>
      <c r="C59"/>
      <c r="D59"/>
      <c r="E59"/>
      <c r="F59"/>
      <c r="G59"/>
      <c r="H59"/>
      <c r="I59" s="9">
        <v>47635</v>
      </c>
      <c r="J59" s="7">
        <v>71.407747268676758</v>
      </c>
      <c r="K59" s="7">
        <v>5.1974999904632568</v>
      </c>
      <c r="L59" s="7">
        <f t="shared" si="2"/>
        <v>76.605247259140015</v>
      </c>
      <c r="M59" s="2">
        <v>26.4</v>
      </c>
      <c r="N59" s="2">
        <f t="shared" si="3"/>
        <v>31.765000000000001</v>
      </c>
      <c r="O59" s="8">
        <f t="shared" si="4"/>
        <v>1.9017139113310613</v>
      </c>
      <c r="P59" s="8">
        <f t="shared" si="5"/>
        <v>1.4116243431178974</v>
      </c>
      <c r="Q59"/>
      <c r="R59"/>
      <c r="S59"/>
    </row>
    <row r="60" spans="1:19" s="2" customFormat="1" x14ac:dyDescent="0.3">
      <c r="A60"/>
      <c r="B60"/>
      <c r="C60"/>
      <c r="D60"/>
      <c r="E60"/>
      <c r="F60"/>
      <c r="G60"/>
      <c r="H60"/>
      <c r="I60" s="9">
        <v>47665</v>
      </c>
      <c r="J60" s="7">
        <v>71.510501861572266</v>
      </c>
      <c r="K60" s="7">
        <v>7.4457501173019409</v>
      </c>
      <c r="L60" s="7">
        <f t="shared" si="2"/>
        <v>78.956251978874207</v>
      </c>
      <c r="M60" s="2">
        <v>26.4</v>
      </c>
      <c r="N60" s="2">
        <f t="shared" si="3"/>
        <v>31.765000000000001</v>
      </c>
      <c r="O60" s="8">
        <f t="shared" si="4"/>
        <v>1.9907671204119017</v>
      </c>
      <c r="P60" s="8">
        <f t="shared" si="5"/>
        <v>1.485636769364842</v>
      </c>
      <c r="Q60"/>
      <c r="R60"/>
      <c r="S60"/>
    </row>
    <row r="61" spans="1:19" s="2" customFormat="1" x14ac:dyDescent="0.3">
      <c r="A61"/>
      <c r="B61"/>
      <c r="C61"/>
      <c r="D61"/>
      <c r="E61"/>
      <c r="F61"/>
      <c r="G61"/>
      <c r="H61"/>
      <c r="I61" s="9">
        <v>47696</v>
      </c>
      <c r="J61" s="7">
        <v>59.183000564575195</v>
      </c>
      <c r="K61" s="7">
        <v>5.9969998598098755</v>
      </c>
      <c r="L61" s="7">
        <f t="shared" si="2"/>
        <v>65.180000424385071</v>
      </c>
      <c r="M61" s="2">
        <v>26.4</v>
      </c>
      <c r="N61" s="2">
        <f t="shared" si="3"/>
        <v>31.765000000000001</v>
      </c>
      <c r="O61" s="8">
        <f t="shared" si="4"/>
        <v>1.4689394100145861</v>
      </c>
      <c r="P61" s="8">
        <f t="shared" si="5"/>
        <v>1.0519439768419665</v>
      </c>
      <c r="Q61"/>
      <c r="R61"/>
      <c r="S61"/>
    </row>
    <row r="62" spans="1:19" s="2" customFormat="1" x14ac:dyDescent="0.3">
      <c r="A62"/>
      <c r="B62"/>
      <c r="C62"/>
      <c r="D62"/>
      <c r="E62"/>
      <c r="F62"/>
      <c r="G62"/>
      <c r="H62"/>
      <c r="I62" s="9">
        <v>47727</v>
      </c>
      <c r="J62" s="7">
        <v>59.888251304626465</v>
      </c>
      <c r="K62" s="7">
        <v>6.1162501573562622</v>
      </c>
      <c r="L62" s="7">
        <f t="shared" si="2"/>
        <v>66.004501461982727</v>
      </c>
      <c r="M62" s="2">
        <v>26.4</v>
      </c>
      <c r="N62" s="2">
        <f t="shared" si="3"/>
        <v>31.765000000000001</v>
      </c>
      <c r="O62" s="8">
        <f t="shared" si="4"/>
        <v>1.5001705099235885</v>
      </c>
      <c r="P62" s="8">
        <f t="shared" si="5"/>
        <v>1.0779002506526907</v>
      </c>
      <c r="Q62"/>
      <c r="R62"/>
      <c r="S62"/>
    </row>
    <row r="63" spans="1:19" s="2" customFormat="1" x14ac:dyDescent="0.3">
      <c r="A63"/>
      <c r="B63"/>
      <c r="C63"/>
      <c r="D63"/>
      <c r="E63"/>
      <c r="F63"/>
      <c r="G63"/>
      <c r="H63"/>
      <c r="I63" s="9">
        <v>47757</v>
      </c>
      <c r="J63" s="7">
        <v>59.825749397277832</v>
      </c>
      <c r="K63" s="7">
        <v>6.1804999113082886</v>
      </c>
      <c r="L63" s="7">
        <f t="shared" si="2"/>
        <v>66.006249308586121</v>
      </c>
      <c r="M63" s="2">
        <v>26.4</v>
      </c>
      <c r="N63" s="2">
        <f t="shared" si="3"/>
        <v>31.765000000000001</v>
      </c>
      <c r="O63" s="8">
        <f t="shared" si="4"/>
        <v>1.5002367162343231</v>
      </c>
      <c r="P63" s="8">
        <f t="shared" si="5"/>
        <v>1.077955274943684</v>
      </c>
      <c r="Q63"/>
      <c r="R63"/>
      <c r="S63"/>
    </row>
    <row r="64" spans="1:19" s="2" customFormat="1" x14ac:dyDescent="0.3">
      <c r="A64"/>
      <c r="B64"/>
      <c r="C64"/>
      <c r="D64"/>
      <c r="E64"/>
      <c r="F64"/>
      <c r="G64"/>
      <c r="H64"/>
      <c r="I64" s="9">
        <v>47788</v>
      </c>
      <c r="J64" s="7">
        <v>59.185001373291016</v>
      </c>
      <c r="K64" s="7">
        <v>6.0859999656677246</v>
      </c>
      <c r="L64" s="7">
        <f t="shared" si="2"/>
        <v>65.27100133895874</v>
      </c>
      <c r="M64" s="2">
        <v>26.4</v>
      </c>
      <c r="N64" s="2">
        <f t="shared" si="3"/>
        <v>31.765000000000001</v>
      </c>
      <c r="O64" s="8">
        <f t="shared" si="4"/>
        <v>1.472386414354498</v>
      </c>
      <c r="P64" s="8">
        <f t="shared" si="5"/>
        <v>1.0548087939228314</v>
      </c>
      <c r="Q64"/>
      <c r="R64"/>
      <c r="S64"/>
    </row>
    <row r="65" spans="1:19" s="2" customFormat="1" x14ac:dyDescent="0.3">
      <c r="A65"/>
      <c r="B65"/>
      <c r="C65"/>
      <c r="D65"/>
      <c r="E65"/>
      <c r="F65"/>
      <c r="G65"/>
      <c r="H65"/>
      <c r="I65" s="9">
        <v>47818</v>
      </c>
      <c r="J65" s="7">
        <v>57.755749702453613</v>
      </c>
      <c r="K65" s="7">
        <v>5.9424999952316284</v>
      </c>
      <c r="L65" s="7">
        <f t="shared" si="2"/>
        <v>63.698249697685242</v>
      </c>
      <c r="M65" s="2">
        <v>26.4</v>
      </c>
      <c r="N65" s="2">
        <f t="shared" si="3"/>
        <v>31.765000000000001</v>
      </c>
      <c r="O65" s="8">
        <f t="shared" si="4"/>
        <v>1.4128124885486835</v>
      </c>
      <c r="P65" s="8">
        <f t="shared" si="5"/>
        <v>1.0052967006984179</v>
      </c>
      <c r="Q65"/>
      <c r="R65"/>
      <c r="S65"/>
    </row>
    <row r="66" spans="1:19" s="2" customFormat="1" x14ac:dyDescent="0.3">
      <c r="A66"/>
      <c r="B66"/>
      <c r="C66"/>
      <c r="D66"/>
      <c r="E66"/>
      <c r="F66"/>
      <c r="G66"/>
      <c r="H66"/>
      <c r="I66" s="9">
        <v>47849</v>
      </c>
      <c r="J66" s="7">
        <v>46.097000122070313</v>
      </c>
      <c r="K66" s="7">
        <v>10.300000190734863</v>
      </c>
      <c r="L66" s="7">
        <f t="shared" si="2"/>
        <v>56.397000312805176</v>
      </c>
      <c r="M66" s="2">
        <v>26.4</v>
      </c>
      <c r="N66" s="2">
        <f t="shared" si="3"/>
        <v>31.765000000000001</v>
      </c>
      <c r="O66" s="8">
        <f t="shared" si="4"/>
        <v>1.1362500118486811</v>
      </c>
      <c r="P66" s="8">
        <f t="shared" si="5"/>
        <v>0.77544468165607361</v>
      </c>
      <c r="Q66"/>
      <c r="R66"/>
      <c r="S66"/>
    </row>
    <row r="67" spans="1:19" s="2" customFormat="1" x14ac:dyDescent="0.3">
      <c r="A67"/>
      <c r="B67"/>
      <c r="C67"/>
      <c r="D67"/>
      <c r="E67"/>
      <c r="F67"/>
      <c r="G67"/>
      <c r="H67"/>
      <c r="I67" s="9">
        <v>47880</v>
      </c>
      <c r="J67" s="7">
        <v>53.457000732421875</v>
      </c>
      <c r="K67" s="7">
        <v>10.022000312805176</v>
      </c>
      <c r="L67" s="7">
        <f t="shared" si="2"/>
        <v>63.479001045227051</v>
      </c>
      <c r="M67" s="2">
        <v>26.4</v>
      </c>
      <c r="N67" s="2">
        <f t="shared" si="3"/>
        <v>31.765000000000001</v>
      </c>
      <c r="O67" s="8">
        <f t="shared" si="4"/>
        <v>1.4045076153495097</v>
      </c>
      <c r="P67" s="8">
        <f t="shared" si="5"/>
        <v>0.99839449221555321</v>
      </c>
      <c r="Q67"/>
      <c r="R67"/>
      <c r="S67"/>
    </row>
    <row r="68" spans="1:19" s="2" customFormat="1" x14ac:dyDescent="0.3">
      <c r="A68"/>
      <c r="B68"/>
      <c r="C68"/>
      <c r="D68"/>
      <c r="E68"/>
      <c r="F68"/>
      <c r="G68"/>
      <c r="H68"/>
      <c r="I68" s="9">
        <v>47908</v>
      </c>
      <c r="J68" s="7">
        <v>52.293998718261719</v>
      </c>
      <c r="K68" s="7">
        <v>9.8229999542236328</v>
      </c>
      <c r="L68" s="7">
        <f t="shared" si="2"/>
        <v>62.116998672485352</v>
      </c>
      <c r="M68" s="2">
        <v>26.4</v>
      </c>
      <c r="N68" s="2">
        <f t="shared" si="3"/>
        <v>31.765000000000001</v>
      </c>
      <c r="O68" s="8">
        <f t="shared" si="4"/>
        <v>1.352916616382021</v>
      </c>
      <c r="P68" s="8">
        <f t="shared" si="5"/>
        <v>0.95551703675382815</v>
      </c>
      <c r="Q68"/>
      <c r="R68"/>
      <c r="S68"/>
    </row>
    <row r="69" spans="1:19" s="2" customFormat="1" x14ac:dyDescent="0.3">
      <c r="A69"/>
      <c r="B69"/>
      <c r="C69"/>
      <c r="D69"/>
      <c r="E69"/>
      <c r="F69"/>
      <c r="G69"/>
      <c r="H69"/>
      <c r="I69" s="9">
        <v>47939</v>
      </c>
      <c r="J69" s="7">
        <v>61.090000152587891</v>
      </c>
      <c r="K69" s="7">
        <v>9.9189996719360352</v>
      </c>
      <c r="L69" s="7">
        <f t="shared" si="2"/>
        <v>71.008999824523926</v>
      </c>
      <c r="M69" s="2">
        <v>26.4</v>
      </c>
      <c r="N69" s="2">
        <f t="shared" si="3"/>
        <v>31.765000000000001</v>
      </c>
      <c r="O69" s="8">
        <f t="shared" si="4"/>
        <v>1.6897348418380278</v>
      </c>
      <c r="P69" s="8">
        <f t="shared" si="5"/>
        <v>1.2354478144033978</v>
      </c>
      <c r="Q69"/>
      <c r="R69"/>
      <c r="S69"/>
    </row>
    <row r="70" spans="1:19" s="2" customFormat="1" x14ac:dyDescent="0.3">
      <c r="A70"/>
      <c r="B70"/>
      <c r="C70"/>
      <c r="D70"/>
      <c r="E70"/>
      <c r="F70"/>
      <c r="G70"/>
      <c r="H70"/>
      <c r="I70" s="9">
        <v>47969</v>
      </c>
      <c r="J70" s="7">
        <v>63.404998779296875</v>
      </c>
      <c r="K70" s="7">
        <v>10.144000053405762</v>
      </c>
      <c r="L70" s="7">
        <f t="shared" si="2"/>
        <v>73.548998832702637</v>
      </c>
      <c r="M70" s="2">
        <v>26.4</v>
      </c>
      <c r="N70" s="2">
        <f t="shared" si="3"/>
        <v>31.765000000000001</v>
      </c>
      <c r="O70" s="8">
        <f t="shared" si="4"/>
        <v>1.7859469254811606</v>
      </c>
      <c r="P70" s="8">
        <f t="shared" si="5"/>
        <v>1.3154100057516964</v>
      </c>
      <c r="Q70"/>
      <c r="R70"/>
      <c r="S70"/>
    </row>
    <row r="71" spans="1:19" s="2" customFormat="1" x14ac:dyDescent="0.3">
      <c r="A71"/>
      <c r="B71"/>
      <c r="C71"/>
      <c r="D71"/>
      <c r="E71"/>
      <c r="F71"/>
      <c r="G71"/>
      <c r="H71"/>
      <c r="I71" s="9">
        <v>48000</v>
      </c>
      <c r="J71" s="7">
        <v>71.407997131347656</v>
      </c>
      <c r="K71" s="7">
        <v>5.25</v>
      </c>
      <c r="L71" s="7">
        <f t="shared" ref="L71:L134" si="7">J71+K71</f>
        <v>76.657997131347656</v>
      </c>
      <c r="M71" s="2">
        <v>26.4</v>
      </c>
      <c r="N71" s="2">
        <f t="shared" ref="N71:N134" si="8">M71+5.365</f>
        <v>31.765000000000001</v>
      </c>
      <c r="O71" s="8">
        <f t="shared" ref="O71:O134" si="9">L71/$M$6-1</f>
        <v>1.9037120125510478</v>
      </c>
      <c r="P71" s="8">
        <f t="shared" ref="P71:P134" si="10">L71/$N$6-1</f>
        <v>1.4132849718667608</v>
      </c>
      <c r="Q71"/>
      <c r="R71"/>
      <c r="S71"/>
    </row>
    <row r="72" spans="1:19" s="2" customFormat="1" x14ac:dyDescent="0.3">
      <c r="A72"/>
      <c r="B72"/>
      <c r="C72"/>
      <c r="D72"/>
      <c r="E72"/>
      <c r="F72"/>
      <c r="G72"/>
      <c r="H72"/>
      <c r="I72" s="9">
        <v>48030</v>
      </c>
      <c r="J72" s="7">
        <v>71.511001586914063</v>
      </c>
      <c r="K72" s="7">
        <v>7.5240001678466797</v>
      </c>
      <c r="L72" s="7">
        <f t="shared" si="7"/>
        <v>79.035001754760742</v>
      </c>
      <c r="M72" s="2">
        <v>26.4</v>
      </c>
      <c r="N72" s="2">
        <f t="shared" si="8"/>
        <v>31.765000000000001</v>
      </c>
      <c r="O72" s="8">
        <f t="shared" si="9"/>
        <v>1.99375006646821</v>
      </c>
      <c r="P72" s="8">
        <f t="shared" si="10"/>
        <v>1.4881159060211155</v>
      </c>
      <c r="Q72"/>
      <c r="R72"/>
      <c r="S72"/>
    </row>
    <row r="73" spans="1:19" s="2" customFormat="1" x14ac:dyDescent="0.3">
      <c r="A73"/>
      <c r="B73"/>
      <c r="C73"/>
      <c r="D73"/>
      <c r="E73"/>
      <c r="F73"/>
      <c r="G73"/>
      <c r="H73"/>
      <c r="I73" s="9">
        <v>48061</v>
      </c>
      <c r="J73" s="7">
        <v>59.894001007080078</v>
      </c>
      <c r="K73" s="7">
        <v>6.0619997978210449</v>
      </c>
      <c r="L73" s="7">
        <f t="shared" si="7"/>
        <v>65.956000804901123</v>
      </c>
      <c r="M73" s="2">
        <v>26.4</v>
      </c>
      <c r="N73" s="2">
        <f t="shared" si="8"/>
        <v>31.765000000000001</v>
      </c>
      <c r="O73" s="8">
        <f t="shared" si="9"/>
        <v>1.4983333638220122</v>
      </c>
      <c r="P73" s="8">
        <f t="shared" si="10"/>
        <v>1.0763733922525143</v>
      </c>
      <c r="Q73"/>
      <c r="R73"/>
      <c r="S73"/>
    </row>
    <row r="74" spans="1:19" s="2" customFormat="1" x14ac:dyDescent="0.3">
      <c r="A74"/>
      <c r="B74"/>
      <c r="C74"/>
      <c r="D74"/>
      <c r="E74"/>
      <c r="F74"/>
      <c r="G74"/>
      <c r="H74"/>
      <c r="I74" s="9">
        <v>48092</v>
      </c>
      <c r="J74" s="7">
        <v>60.602001190185547</v>
      </c>
      <c r="K74" s="7">
        <v>6.1820001602172852</v>
      </c>
      <c r="L74" s="7">
        <f t="shared" si="7"/>
        <v>66.784001350402832</v>
      </c>
      <c r="M74" s="2">
        <v>26.4</v>
      </c>
      <c r="N74" s="2">
        <f t="shared" si="8"/>
        <v>31.765000000000001</v>
      </c>
      <c r="O74" s="8">
        <f t="shared" si="9"/>
        <v>1.5296970208485923</v>
      </c>
      <c r="P74" s="8">
        <f t="shared" si="10"/>
        <v>1.1024398347364341</v>
      </c>
      <c r="Q74"/>
      <c r="R74"/>
      <c r="S74"/>
    </row>
    <row r="75" spans="1:19" s="2" customFormat="1" x14ac:dyDescent="0.3">
      <c r="A75"/>
      <c r="B75"/>
      <c r="C75"/>
      <c r="D75"/>
      <c r="E75"/>
      <c r="F75"/>
      <c r="G75"/>
      <c r="H75"/>
      <c r="I75" s="9">
        <v>48122</v>
      </c>
      <c r="J75" s="7">
        <v>60.542999267578125</v>
      </c>
      <c r="K75" s="7">
        <v>6.245999813079834</v>
      </c>
      <c r="L75" s="7">
        <f t="shared" si="7"/>
        <v>66.788999080657959</v>
      </c>
      <c r="M75" s="2">
        <v>26.4</v>
      </c>
      <c r="N75" s="2">
        <f t="shared" si="8"/>
        <v>31.765000000000001</v>
      </c>
      <c r="O75" s="8">
        <f t="shared" si="9"/>
        <v>1.5298863288128017</v>
      </c>
      <c r="P75" s="8">
        <f t="shared" si="10"/>
        <v>1.1025971692321095</v>
      </c>
      <c r="Q75"/>
      <c r="R75"/>
      <c r="S75"/>
    </row>
    <row r="76" spans="1:19" s="2" customFormat="1" x14ac:dyDescent="0.3">
      <c r="A76"/>
      <c r="B76"/>
      <c r="C76"/>
      <c r="D76"/>
      <c r="E76"/>
      <c r="F76"/>
      <c r="G76"/>
      <c r="H76"/>
      <c r="I76" s="9">
        <v>48153</v>
      </c>
      <c r="J76" s="7">
        <v>59.900001525878906</v>
      </c>
      <c r="K76" s="7">
        <v>6.1510000228881836</v>
      </c>
      <c r="L76" s="7">
        <f t="shared" si="7"/>
        <v>66.05100154876709</v>
      </c>
      <c r="M76" s="2">
        <v>26.4</v>
      </c>
      <c r="N76" s="2">
        <f t="shared" si="8"/>
        <v>31.765000000000001</v>
      </c>
      <c r="O76" s="8">
        <f t="shared" si="9"/>
        <v>1.5019318768472383</v>
      </c>
      <c r="P76" s="8">
        <f t="shared" si="10"/>
        <v>1.0793641287192535</v>
      </c>
      <c r="Q76"/>
      <c r="R76"/>
      <c r="S76"/>
    </row>
    <row r="77" spans="1:19" s="2" customFormat="1" x14ac:dyDescent="0.3">
      <c r="A77"/>
      <c r="B77"/>
      <c r="C77"/>
      <c r="D77"/>
      <c r="E77"/>
      <c r="F77"/>
      <c r="G77"/>
      <c r="H77"/>
      <c r="I77" s="9">
        <v>48183</v>
      </c>
      <c r="J77" s="7">
        <v>58.465999603271484</v>
      </c>
      <c r="K77" s="7">
        <v>6.0069999694824219</v>
      </c>
      <c r="L77" s="7">
        <f t="shared" si="7"/>
        <v>64.472999572753906</v>
      </c>
      <c r="M77" s="2">
        <v>26.4</v>
      </c>
      <c r="N77" s="2">
        <f t="shared" si="8"/>
        <v>31.765000000000001</v>
      </c>
      <c r="O77" s="8">
        <f t="shared" si="9"/>
        <v>1.4421590747255268</v>
      </c>
      <c r="P77" s="8">
        <f t="shared" si="10"/>
        <v>1.0296867487093944</v>
      </c>
      <c r="Q77"/>
      <c r="R77"/>
      <c r="S77"/>
    </row>
    <row r="78" spans="1:19" s="2" customFormat="1" x14ac:dyDescent="0.3">
      <c r="A78"/>
      <c r="B78"/>
      <c r="C78"/>
      <c r="D78"/>
      <c r="E78"/>
      <c r="F78"/>
      <c r="G78"/>
      <c r="H78"/>
      <c r="I78" s="9">
        <v>48214</v>
      </c>
      <c r="J78" s="7">
        <v>47.123001098632813</v>
      </c>
      <c r="K78" s="7">
        <v>10.380999565124512</v>
      </c>
      <c r="L78" s="7">
        <f t="shared" si="7"/>
        <v>57.504000663757324</v>
      </c>
      <c r="M78" s="2">
        <v>26.4</v>
      </c>
      <c r="N78" s="2">
        <f t="shared" si="8"/>
        <v>31.765000000000001</v>
      </c>
      <c r="O78" s="8">
        <f t="shared" si="9"/>
        <v>1.1781818433241411</v>
      </c>
      <c r="P78" s="8">
        <f t="shared" si="10"/>
        <v>0.81029437002226734</v>
      </c>
      <c r="Q78"/>
      <c r="R78"/>
      <c r="S78"/>
    </row>
    <row r="79" spans="1:19" s="2" customFormat="1" x14ac:dyDescent="0.3">
      <c r="A79"/>
      <c r="B79"/>
      <c r="C79"/>
      <c r="D79"/>
      <c r="E79"/>
      <c r="F79"/>
      <c r="G79"/>
      <c r="H79"/>
      <c r="I79" s="9">
        <v>48245</v>
      </c>
      <c r="J79" s="7">
        <v>54.446998596191406</v>
      </c>
      <c r="K79" s="7">
        <v>10.102999687194824</v>
      </c>
      <c r="L79" s="7">
        <f t="shared" si="7"/>
        <v>64.54999828338623</v>
      </c>
      <c r="M79" s="2">
        <v>26.4</v>
      </c>
      <c r="N79" s="2">
        <f t="shared" si="8"/>
        <v>31.765000000000001</v>
      </c>
      <c r="O79" s="8">
        <f t="shared" si="9"/>
        <v>1.4450756925525088</v>
      </c>
      <c r="P79" s="8">
        <f t="shared" si="10"/>
        <v>1.032110759747717</v>
      </c>
      <c r="Q79"/>
      <c r="R79"/>
      <c r="S79"/>
    </row>
    <row r="80" spans="1:19" s="2" customFormat="1" x14ac:dyDescent="0.3">
      <c r="A80"/>
      <c r="B80"/>
      <c r="C80"/>
      <c r="D80"/>
      <c r="E80"/>
      <c r="F80"/>
      <c r="G80"/>
      <c r="H80"/>
      <c r="I80" s="9">
        <v>48274</v>
      </c>
      <c r="J80" s="7">
        <v>53.283000946044922</v>
      </c>
      <c r="K80" s="7">
        <v>9.9060001373291016</v>
      </c>
      <c r="L80" s="7">
        <f t="shared" si="7"/>
        <v>63.189001083374023</v>
      </c>
      <c r="M80" s="2">
        <v>26.4</v>
      </c>
      <c r="N80" s="2">
        <f t="shared" si="8"/>
        <v>31.765000000000001</v>
      </c>
      <c r="O80" s="8">
        <f t="shared" si="9"/>
        <v>1.3935227683096221</v>
      </c>
      <c r="P80" s="8">
        <f t="shared" si="10"/>
        <v>0.98926494831966072</v>
      </c>
      <c r="Q80"/>
      <c r="R80"/>
      <c r="S80"/>
    </row>
    <row r="81" spans="1:19" s="2" customFormat="1" x14ac:dyDescent="0.3">
      <c r="A81"/>
      <c r="B81"/>
      <c r="C81"/>
      <c r="D81"/>
      <c r="E81"/>
      <c r="F81"/>
      <c r="G81"/>
      <c r="H81"/>
      <c r="I81" s="9">
        <v>48305</v>
      </c>
      <c r="J81" s="7">
        <v>62.195999145507813</v>
      </c>
      <c r="K81" s="7">
        <v>10.00100040435791</v>
      </c>
      <c r="L81" s="7">
        <f t="shared" si="7"/>
        <v>72.196999549865723</v>
      </c>
      <c r="M81" s="2">
        <v>26.4</v>
      </c>
      <c r="N81" s="2">
        <f t="shared" si="8"/>
        <v>31.765000000000001</v>
      </c>
      <c r="O81" s="8">
        <f t="shared" si="9"/>
        <v>1.7347348314343076</v>
      </c>
      <c r="P81" s="8">
        <f t="shared" si="10"/>
        <v>1.2728474594637404</v>
      </c>
      <c r="Q81"/>
      <c r="R81"/>
      <c r="S81"/>
    </row>
    <row r="82" spans="1:19" s="2" customFormat="1" x14ac:dyDescent="0.3">
      <c r="A82"/>
      <c r="B82"/>
      <c r="C82"/>
      <c r="D82"/>
      <c r="E82"/>
      <c r="F82"/>
      <c r="G82"/>
      <c r="H82"/>
      <c r="I82" s="9">
        <v>48335</v>
      </c>
      <c r="J82" s="7">
        <v>64.512001037597656</v>
      </c>
      <c r="K82" s="7">
        <v>10.225000381469727</v>
      </c>
      <c r="L82" s="7">
        <f t="shared" si="7"/>
        <v>74.737001419067383</v>
      </c>
      <c r="M82" s="2">
        <v>26.4</v>
      </c>
      <c r="N82" s="2">
        <f t="shared" si="8"/>
        <v>31.765000000000001</v>
      </c>
      <c r="O82" s="8">
        <f t="shared" si="9"/>
        <v>1.8309470234495224</v>
      </c>
      <c r="P82" s="8">
        <f t="shared" si="10"/>
        <v>1.3528097408804465</v>
      </c>
      <c r="Q82"/>
      <c r="R82"/>
      <c r="S82"/>
    </row>
    <row r="83" spans="1:19" s="2" customFormat="1" x14ac:dyDescent="0.3">
      <c r="A83"/>
      <c r="B83"/>
      <c r="C83"/>
      <c r="D83"/>
      <c r="E83"/>
      <c r="F83"/>
      <c r="G83"/>
      <c r="H83"/>
      <c r="I83" s="9">
        <v>48366</v>
      </c>
      <c r="J83" s="7">
        <v>72.137001037597656</v>
      </c>
      <c r="K83" s="7">
        <v>5.2960000038146973</v>
      </c>
      <c r="L83" s="7">
        <f t="shared" si="7"/>
        <v>77.433001041412354</v>
      </c>
      <c r="M83" s="2">
        <v>26.4</v>
      </c>
      <c r="N83" s="2">
        <f t="shared" si="8"/>
        <v>31.765000000000001</v>
      </c>
      <c r="O83" s="8">
        <f t="shared" si="9"/>
        <v>1.9330682212656196</v>
      </c>
      <c r="P83" s="8">
        <f t="shared" si="10"/>
        <v>1.437683017201711</v>
      </c>
      <c r="Q83"/>
      <c r="R83"/>
      <c r="S83"/>
    </row>
    <row r="84" spans="1:19" s="2" customFormat="1" x14ac:dyDescent="0.3">
      <c r="A84"/>
      <c r="B84"/>
      <c r="C84"/>
      <c r="D84"/>
      <c r="E84"/>
      <c r="F84"/>
      <c r="G84"/>
      <c r="H84"/>
      <c r="I84" s="9">
        <v>48396</v>
      </c>
      <c r="J84" s="7">
        <v>72.239997863769531</v>
      </c>
      <c r="K84" s="7">
        <v>7.5960001945495605</v>
      </c>
      <c r="L84" s="7">
        <f t="shared" si="7"/>
        <v>79.835998058319092</v>
      </c>
      <c r="M84" s="2">
        <v>26.4</v>
      </c>
      <c r="N84" s="2">
        <f t="shared" si="8"/>
        <v>31.765000000000001</v>
      </c>
      <c r="O84" s="8">
        <f t="shared" si="9"/>
        <v>2.0240908355423901</v>
      </c>
      <c r="P84" s="8">
        <f t="shared" si="10"/>
        <v>1.5133322228339079</v>
      </c>
      <c r="Q84"/>
      <c r="R84"/>
      <c r="S84"/>
    </row>
    <row r="85" spans="1:19" s="2" customFormat="1" x14ac:dyDescent="0.3">
      <c r="A85"/>
      <c r="B85"/>
      <c r="C85"/>
      <c r="D85"/>
      <c r="E85"/>
      <c r="F85"/>
      <c r="G85"/>
      <c r="H85"/>
      <c r="I85" s="9">
        <v>48427</v>
      </c>
      <c r="J85" s="7">
        <v>61.63800048828125</v>
      </c>
      <c r="K85" s="7">
        <v>6.124000072479248</v>
      </c>
      <c r="L85" s="7">
        <f t="shared" si="7"/>
        <v>67.762000560760498</v>
      </c>
      <c r="M85" s="2">
        <v>26.4</v>
      </c>
      <c r="N85" s="2">
        <f t="shared" si="8"/>
        <v>31.765000000000001</v>
      </c>
      <c r="O85" s="8">
        <f t="shared" si="9"/>
        <v>1.5667424454833525</v>
      </c>
      <c r="P85" s="8">
        <f t="shared" si="10"/>
        <v>1.1332284136867776</v>
      </c>
      <c r="Q85"/>
      <c r="R85"/>
      <c r="S85"/>
    </row>
    <row r="86" spans="1:19" s="2" customFormat="1" x14ac:dyDescent="0.3">
      <c r="A86"/>
      <c r="B86"/>
      <c r="C86"/>
      <c r="D86"/>
      <c r="E86"/>
      <c r="F86"/>
      <c r="G86"/>
      <c r="H86"/>
      <c r="I86" s="9">
        <v>48458</v>
      </c>
      <c r="J86" s="7">
        <v>62.351001739501953</v>
      </c>
      <c r="K86" s="7">
        <v>6.2430000305175781</v>
      </c>
      <c r="L86" s="7">
        <f t="shared" si="7"/>
        <v>68.594001770019531</v>
      </c>
      <c r="M86" s="2">
        <v>26.4</v>
      </c>
      <c r="N86" s="2">
        <f t="shared" si="8"/>
        <v>31.765000000000001</v>
      </c>
      <c r="O86" s="8">
        <f t="shared" si="9"/>
        <v>1.5982576428037705</v>
      </c>
      <c r="P86" s="8">
        <f t="shared" si="10"/>
        <v>1.1594208018265237</v>
      </c>
      <c r="Q86"/>
      <c r="R86"/>
      <c r="S86"/>
    </row>
    <row r="87" spans="1:19" s="2" customFormat="1" x14ac:dyDescent="0.3">
      <c r="A87"/>
      <c r="B87"/>
      <c r="C87"/>
      <c r="D87"/>
      <c r="E87"/>
      <c r="F87"/>
      <c r="G87"/>
      <c r="H87"/>
      <c r="I87" s="9">
        <v>48488</v>
      </c>
      <c r="J87" s="7">
        <v>62.294998168945313</v>
      </c>
      <c r="K87" s="7">
        <v>6.3090000152587891</v>
      </c>
      <c r="L87" s="7">
        <f t="shared" si="7"/>
        <v>68.603998184204102</v>
      </c>
      <c r="M87" s="2">
        <v>26.4</v>
      </c>
      <c r="N87" s="2">
        <f t="shared" si="8"/>
        <v>31.765000000000001</v>
      </c>
      <c r="O87" s="8">
        <f t="shared" si="9"/>
        <v>1.5986362948562163</v>
      </c>
      <c r="P87" s="8">
        <f t="shared" si="10"/>
        <v>1.1597355008406769</v>
      </c>
      <c r="Q87"/>
      <c r="R87"/>
      <c r="S87"/>
    </row>
    <row r="88" spans="1:19" s="2" customFormat="1" x14ac:dyDescent="0.3">
      <c r="A88"/>
      <c r="B88"/>
      <c r="C88"/>
      <c r="D88"/>
      <c r="E88"/>
      <c r="F88"/>
      <c r="G88"/>
      <c r="H88"/>
      <c r="I88" s="9">
        <v>48519</v>
      </c>
      <c r="J88" s="7">
        <v>61.650001525878906</v>
      </c>
      <c r="K88" s="7">
        <v>6.2109999656677246</v>
      </c>
      <c r="L88" s="7">
        <f t="shared" si="7"/>
        <v>67.861001491546631</v>
      </c>
      <c r="M88" s="2">
        <v>26.4</v>
      </c>
      <c r="N88" s="2">
        <f t="shared" si="8"/>
        <v>31.765000000000001</v>
      </c>
      <c r="O88" s="8">
        <f t="shared" si="9"/>
        <v>1.5704924807404028</v>
      </c>
      <c r="P88" s="8">
        <f t="shared" si="10"/>
        <v>1.1363450807979421</v>
      </c>
      <c r="Q88"/>
      <c r="R88"/>
      <c r="S88"/>
    </row>
    <row r="89" spans="1:19" s="2" customFormat="1" x14ac:dyDescent="0.3">
      <c r="A89"/>
      <c r="B89"/>
      <c r="C89"/>
      <c r="D89"/>
      <c r="E89"/>
      <c r="F89"/>
      <c r="G89"/>
      <c r="H89"/>
      <c r="I89" s="9">
        <v>48549</v>
      </c>
      <c r="J89" s="7">
        <v>60.209999084472656</v>
      </c>
      <c r="K89" s="7">
        <v>6.0689997673034668</v>
      </c>
      <c r="L89" s="7">
        <f t="shared" si="7"/>
        <v>66.278998851776123</v>
      </c>
      <c r="M89" s="2">
        <v>26.4</v>
      </c>
      <c r="N89" s="2">
        <f t="shared" si="8"/>
        <v>31.765000000000001</v>
      </c>
      <c r="O89" s="8">
        <f t="shared" si="9"/>
        <v>1.5105681383248535</v>
      </c>
      <c r="P89" s="8">
        <f t="shared" si="10"/>
        <v>1.0865417551322563</v>
      </c>
      <c r="Q89"/>
      <c r="R89"/>
      <c r="S89"/>
    </row>
    <row r="90" spans="1:19" s="2" customFormat="1" x14ac:dyDescent="0.3">
      <c r="A90"/>
      <c r="B90"/>
      <c r="C90"/>
      <c r="D90"/>
      <c r="E90"/>
      <c r="F90"/>
      <c r="G90"/>
      <c r="H90"/>
      <c r="I90" s="9">
        <v>48580</v>
      </c>
      <c r="J90" s="7">
        <v>47.382000817192925</v>
      </c>
      <c r="K90" s="7">
        <v>10.461999575297037</v>
      </c>
      <c r="L90" s="7">
        <f t="shared" si="7"/>
        <v>57.84400039248996</v>
      </c>
      <c r="M90" s="2">
        <v>26.4</v>
      </c>
      <c r="N90" s="2">
        <f t="shared" si="8"/>
        <v>31.765000000000001</v>
      </c>
      <c r="O90" s="8">
        <f t="shared" si="9"/>
        <v>1.19106062092765</v>
      </c>
      <c r="P90" s="8">
        <f t="shared" si="10"/>
        <v>0.82099796607870168</v>
      </c>
      <c r="Q90"/>
      <c r="R90"/>
      <c r="S90"/>
    </row>
    <row r="91" spans="1:19" s="2" customFormat="1" x14ac:dyDescent="0.3">
      <c r="A91"/>
      <c r="B91"/>
      <c r="C91"/>
      <c r="D91"/>
      <c r="E91"/>
      <c r="F91"/>
      <c r="G91"/>
      <c r="H91"/>
      <c r="I91" s="9">
        <v>48611</v>
      </c>
      <c r="J91" s="7">
        <v>54.678443060980904</v>
      </c>
      <c r="K91" s="7">
        <v>10.18399969736735</v>
      </c>
      <c r="L91" s="7">
        <f t="shared" si="7"/>
        <v>64.862442758348251</v>
      </c>
      <c r="M91" s="2">
        <v>26.4</v>
      </c>
      <c r="N91" s="2">
        <f t="shared" si="8"/>
        <v>31.765000000000001</v>
      </c>
      <c r="O91" s="8">
        <f t="shared" si="9"/>
        <v>1.4569107105434944</v>
      </c>
      <c r="P91" s="8">
        <f t="shared" si="10"/>
        <v>1.0419468836250041</v>
      </c>
      <c r="Q91"/>
      <c r="R91"/>
      <c r="S91"/>
    </row>
    <row r="92" spans="1:19" s="2" customFormat="1" x14ac:dyDescent="0.3">
      <c r="A92"/>
      <c r="B92"/>
      <c r="C92"/>
      <c r="D92"/>
      <c r="E92"/>
      <c r="F92"/>
      <c r="G92"/>
      <c r="H92"/>
      <c r="I92" s="9">
        <v>48639</v>
      </c>
      <c r="J92" s="7">
        <v>53.51455646091037</v>
      </c>
      <c r="K92" s="7">
        <v>9.987000147501627</v>
      </c>
      <c r="L92" s="7">
        <f t="shared" si="7"/>
        <v>63.501556608411995</v>
      </c>
      <c r="M92" s="2">
        <v>26.4</v>
      </c>
      <c r="N92" s="2">
        <f t="shared" si="8"/>
        <v>31.765000000000001</v>
      </c>
      <c r="O92" s="8">
        <f t="shared" si="9"/>
        <v>1.4053619927428787</v>
      </c>
      <c r="P92" s="8">
        <f t="shared" si="10"/>
        <v>0.9991045681854871</v>
      </c>
      <c r="Q92"/>
      <c r="R92"/>
      <c r="S92"/>
    </row>
    <row r="93" spans="1:19" s="2" customFormat="1" x14ac:dyDescent="0.3">
      <c r="A93"/>
      <c r="B93"/>
      <c r="C93"/>
      <c r="D93"/>
      <c r="E93"/>
      <c r="F93"/>
      <c r="G93"/>
      <c r="H93"/>
      <c r="I93" s="9">
        <v>48670</v>
      </c>
      <c r="J93" s="7">
        <v>62.534999423556854</v>
      </c>
      <c r="K93" s="7">
        <v>10.082222620646158</v>
      </c>
      <c r="L93" s="7">
        <f t="shared" si="7"/>
        <v>72.617222044203018</v>
      </c>
      <c r="M93" s="2">
        <v>26.4</v>
      </c>
      <c r="N93" s="2">
        <f t="shared" si="8"/>
        <v>31.765000000000001</v>
      </c>
      <c r="O93" s="8">
        <f t="shared" si="9"/>
        <v>1.7506523501592053</v>
      </c>
      <c r="P93" s="8">
        <f t="shared" si="10"/>
        <v>1.2860765636456168</v>
      </c>
      <c r="Q93"/>
      <c r="R93"/>
      <c r="S93"/>
    </row>
    <row r="94" spans="1:19" s="2" customFormat="1" x14ac:dyDescent="0.3">
      <c r="A94"/>
      <c r="B94"/>
      <c r="C94"/>
      <c r="D94"/>
      <c r="E94"/>
      <c r="F94"/>
      <c r="G94"/>
      <c r="H94"/>
      <c r="I94" s="9">
        <v>48700</v>
      </c>
      <c r="J94" s="7">
        <v>64.851001315646698</v>
      </c>
      <c r="K94" s="7">
        <v>10.306333647833931</v>
      </c>
      <c r="L94" s="7">
        <f t="shared" si="7"/>
        <v>75.157334963480622</v>
      </c>
      <c r="M94" s="2">
        <v>26.4</v>
      </c>
      <c r="N94" s="2">
        <f t="shared" si="8"/>
        <v>31.765000000000001</v>
      </c>
      <c r="O94" s="8">
        <f t="shared" si="9"/>
        <v>1.8468687486166906</v>
      </c>
      <c r="P94" s="8">
        <f t="shared" si="10"/>
        <v>1.3660423410508615</v>
      </c>
      <c r="Q94"/>
      <c r="R94"/>
      <c r="S94"/>
    </row>
    <row r="95" spans="1:19" s="2" customFormat="1" x14ac:dyDescent="0.3">
      <c r="A95"/>
      <c r="B95"/>
      <c r="C95"/>
      <c r="D95"/>
      <c r="E95"/>
      <c r="F95"/>
      <c r="G95"/>
      <c r="H95"/>
      <c r="I95" s="9">
        <v>48731</v>
      </c>
      <c r="J95" s="7">
        <v>72.143556382921005</v>
      </c>
      <c r="K95" s="7">
        <v>5.3410000271267357</v>
      </c>
      <c r="L95" s="7">
        <f t="shared" si="7"/>
        <v>77.484556410047745</v>
      </c>
      <c r="M95" s="2">
        <v>26.4</v>
      </c>
      <c r="N95" s="2">
        <f t="shared" si="8"/>
        <v>31.765000000000001</v>
      </c>
      <c r="O95" s="8">
        <f t="shared" si="9"/>
        <v>1.9350210761381721</v>
      </c>
      <c r="P95" s="8">
        <f t="shared" si="10"/>
        <v>1.4393060415566739</v>
      </c>
      <c r="Q95"/>
      <c r="R95"/>
      <c r="S95"/>
    </row>
    <row r="96" spans="1:19" s="2" customFormat="1" x14ac:dyDescent="0.3">
      <c r="A96"/>
      <c r="B96"/>
      <c r="C96"/>
      <c r="D96"/>
      <c r="E96"/>
      <c r="F96"/>
      <c r="G96"/>
      <c r="H96"/>
      <c r="I96" s="9">
        <v>48761</v>
      </c>
      <c r="J96" s="7">
        <v>72.246665106879334</v>
      </c>
      <c r="K96" s="7">
        <v>7.6613335079616967</v>
      </c>
      <c r="L96" s="7">
        <f t="shared" si="7"/>
        <v>79.907998614841034</v>
      </c>
      <c r="M96" s="2">
        <v>26.4</v>
      </c>
      <c r="N96" s="2">
        <f t="shared" si="8"/>
        <v>31.765000000000001</v>
      </c>
      <c r="O96" s="8">
        <f t="shared" si="9"/>
        <v>2.0268181293500391</v>
      </c>
      <c r="P96" s="8">
        <f t="shared" si="10"/>
        <v>1.5155988860330876</v>
      </c>
      <c r="Q96"/>
      <c r="R96"/>
      <c r="S96"/>
    </row>
    <row r="97" spans="1:19" s="2" customFormat="1" x14ac:dyDescent="0.3">
      <c r="A97"/>
      <c r="B97"/>
      <c r="C97"/>
      <c r="D97"/>
      <c r="E97"/>
      <c r="F97"/>
      <c r="G97"/>
      <c r="H97"/>
      <c r="I97" s="9">
        <v>48792</v>
      </c>
      <c r="J97" s="7">
        <v>62.350334167480469</v>
      </c>
      <c r="K97" s="7">
        <v>6.1781111823187933</v>
      </c>
      <c r="L97" s="7">
        <f t="shared" si="7"/>
        <v>68.528445349799256</v>
      </c>
      <c r="M97" s="2">
        <v>26.4</v>
      </c>
      <c r="N97" s="2">
        <f t="shared" si="8"/>
        <v>31.765000000000001</v>
      </c>
      <c r="O97" s="8">
        <f t="shared" si="9"/>
        <v>1.5957744450681539</v>
      </c>
      <c r="P97" s="8">
        <f t="shared" si="10"/>
        <v>1.157357007706572</v>
      </c>
      <c r="Q97"/>
      <c r="R97"/>
      <c r="S97"/>
    </row>
    <row r="98" spans="1:19" s="2" customFormat="1" x14ac:dyDescent="0.3">
      <c r="A98"/>
      <c r="B98"/>
      <c r="C98"/>
      <c r="D98"/>
      <c r="E98"/>
      <c r="F98"/>
      <c r="G98"/>
      <c r="H98"/>
      <c r="I98" s="9">
        <v>48823</v>
      </c>
      <c r="J98" s="7">
        <v>63.06655714246962</v>
      </c>
      <c r="K98" s="7">
        <v>6.2976667086283369</v>
      </c>
      <c r="L98" s="7">
        <f t="shared" si="7"/>
        <v>69.364223851097961</v>
      </c>
      <c r="M98" s="2">
        <v>26.4</v>
      </c>
      <c r="N98" s="2">
        <f t="shared" si="8"/>
        <v>31.765000000000001</v>
      </c>
      <c r="O98" s="8">
        <f t="shared" si="9"/>
        <v>1.6274327216324989</v>
      </c>
      <c r="P98" s="8">
        <f t="shared" si="10"/>
        <v>1.1836683094946627</v>
      </c>
      <c r="Q98"/>
      <c r="R98"/>
      <c r="S98"/>
    </row>
    <row r="99" spans="1:19" s="2" customFormat="1" x14ac:dyDescent="0.3">
      <c r="A99"/>
      <c r="B99"/>
      <c r="C99"/>
      <c r="D99"/>
      <c r="E99"/>
      <c r="F99"/>
      <c r="G99"/>
      <c r="H99"/>
      <c r="I99" s="9">
        <v>48853</v>
      </c>
      <c r="J99" s="7">
        <v>63.014554341634117</v>
      </c>
      <c r="K99" s="7">
        <v>6.3636666933695478</v>
      </c>
      <c r="L99" s="7">
        <f t="shared" si="7"/>
        <v>69.378221035003662</v>
      </c>
      <c r="M99" s="2">
        <v>26.4</v>
      </c>
      <c r="N99" s="2">
        <f t="shared" si="8"/>
        <v>31.765000000000001</v>
      </c>
      <c r="O99" s="8">
        <f t="shared" si="9"/>
        <v>1.627962917992563</v>
      </c>
      <c r="P99" s="8">
        <f t="shared" si="10"/>
        <v>1.1841089575005088</v>
      </c>
      <c r="Q99"/>
      <c r="R99"/>
      <c r="S99"/>
    </row>
    <row r="100" spans="1:19" s="2" customFormat="1" x14ac:dyDescent="0.3">
      <c r="A100"/>
      <c r="B100"/>
      <c r="C100"/>
      <c r="D100"/>
      <c r="E100"/>
      <c r="F100"/>
      <c r="G100"/>
      <c r="H100"/>
      <c r="I100" s="9">
        <v>48884</v>
      </c>
      <c r="J100" s="7">
        <v>62.367557101779511</v>
      </c>
      <c r="K100" s="7">
        <v>6.2649999724494085</v>
      </c>
      <c r="L100" s="7">
        <f t="shared" si="7"/>
        <v>68.632557074228913</v>
      </c>
      <c r="M100" s="2">
        <v>26.4</v>
      </c>
      <c r="N100" s="2">
        <f t="shared" si="8"/>
        <v>31.765000000000001</v>
      </c>
      <c r="O100" s="8">
        <f t="shared" si="9"/>
        <v>1.5997180709935197</v>
      </c>
      <c r="P100" s="8">
        <f t="shared" si="10"/>
        <v>1.1606345686834225</v>
      </c>
      <c r="Q100"/>
      <c r="R100"/>
      <c r="S100"/>
    </row>
    <row r="101" spans="1:19" s="2" customFormat="1" x14ac:dyDescent="0.3">
      <c r="A101"/>
      <c r="B101"/>
      <c r="C101"/>
      <c r="D101"/>
      <c r="E101"/>
      <c r="F101"/>
      <c r="G101"/>
      <c r="H101"/>
      <c r="I101" s="9">
        <v>48914</v>
      </c>
      <c r="J101" s="7">
        <v>60.921887715657554</v>
      </c>
      <c r="K101" s="7">
        <v>6.1225553618537054</v>
      </c>
      <c r="L101" s="7">
        <f t="shared" si="7"/>
        <v>67.044443077511261</v>
      </c>
      <c r="M101" s="2">
        <v>26.4</v>
      </c>
      <c r="N101" s="2">
        <f t="shared" si="8"/>
        <v>31.765000000000001</v>
      </c>
      <c r="O101" s="8">
        <f t="shared" si="9"/>
        <v>1.5395622377845175</v>
      </c>
      <c r="P101" s="8">
        <f t="shared" si="10"/>
        <v>1.1106388502285931</v>
      </c>
      <c r="Q101"/>
      <c r="R101"/>
      <c r="S101"/>
    </row>
    <row r="102" spans="1:19" s="2" customFormat="1" x14ac:dyDescent="0.3">
      <c r="A102"/>
      <c r="B102"/>
      <c r="C102"/>
      <c r="D102"/>
      <c r="E102"/>
      <c r="F102"/>
      <c r="G102"/>
      <c r="H102"/>
      <c r="I102" s="9">
        <v>48945</v>
      </c>
      <c r="J102" s="7">
        <v>47.641000535753037</v>
      </c>
      <c r="K102" s="7">
        <v>10.542999585469563</v>
      </c>
      <c r="L102" s="7">
        <f t="shared" si="7"/>
        <v>58.184000121222596</v>
      </c>
      <c r="M102" s="2">
        <v>26.4</v>
      </c>
      <c r="N102" s="2">
        <f t="shared" si="8"/>
        <v>31.765000000000001</v>
      </c>
      <c r="O102" s="8">
        <f t="shared" si="9"/>
        <v>1.2039393985311588</v>
      </c>
      <c r="P102" s="8">
        <f t="shared" si="10"/>
        <v>0.83170156213513602</v>
      </c>
      <c r="Q102"/>
      <c r="R102"/>
      <c r="S102"/>
    </row>
    <row r="103" spans="1:19" s="2" customFormat="1" x14ac:dyDescent="0.3">
      <c r="A103"/>
      <c r="B103"/>
      <c r="C103"/>
      <c r="D103"/>
      <c r="E103"/>
      <c r="F103"/>
      <c r="G103"/>
      <c r="H103"/>
      <c r="I103" s="9">
        <v>48976</v>
      </c>
      <c r="J103" s="7">
        <v>54.909887525770401</v>
      </c>
      <c r="K103" s="7">
        <v>10.264999707539875</v>
      </c>
      <c r="L103" s="7">
        <f t="shared" si="7"/>
        <v>65.174887233310272</v>
      </c>
      <c r="M103" s="2">
        <v>26.4</v>
      </c>
      <c r="N103" s="2">
        <f t="shared" si="8"/>
        <v>31.765000000000001</v>
      </c>
      <c r="O103" s="8">
        <f t="shared" si="9"/>
        <v>1.46874572853448</v>
      </c>
      <c r="P103" s="8">
        <f t="shared" si="10"/>
        <v>1.0517830075022911</v>
      </c>
      <c r="Q103"/>
      <c r="R103"/>
      <c r="S103"/>
    </row>
    <row r="104" spans="1:19" s="2" customFormat="1" x14ac:dyDescent="0.3">
      <c r="A104"/>
      <c r="B104"/>
      <c r="C104"/>
      <c r="D104"/>
      <c r="E104"/>
      <c r="F104"/>
      <c r="G104"/>
      <c r="H104"/>
      <c r="I104" s="9">
        <v>49004</v>
      </c>
      <c r="J104" s="7">
        <v>53.746111975775818</v>
      </c>
      <c r="K104" s="7">
        <v>10.068000157674152</v>
      </c>
      <c r="L104" s="7">
        <f t="shared" si="7"/>
        <v>63.814112133449967</v>
      </c>
      <c r="M104" s="2">
        <v>26.4</v>
      </c>
      <c r="N104" s="2">
        <f t="shared" si="8"/>
        <v>31.765000000000001</v>
      </c>
      <c r="O104" s="8">
        <f t="shared" si="9"/>
        <v>1.4172012171761352</v>
      </c>
      <c r="P104" s="8">
        <f t="shared" si="10"/>
        <v>1.0089441880513133</v>
      </c>
      <c r="Q104"/>
      <c r="R104"/>
      <c r="S104"/>
    </row>
    <row r="105" spans="1:19" s="2" customFormat="1" x14ac:dyDescent="0.3">
      <c r="A105"/>
      <c r="B105"/>
      <c r="C105"/>
      <c r="D105"/>
      <c r="E105"/>
      <c r="F105"/>
      <c r="G105"/>
      <c r="H105"/>
      <c r="I105" s="9">
        <v>49035</v>
      </c>
      <c r="J105" s="7">
        <v>62.873999701605896</v>
      </c>
      <c r="K105" s="7">
        <v>10.163444836934406</v>
      </c>
      <c r="L105" s="7">
        <f t="shared" si="7"/>
        <v>73.037444538540299</v>
      </c>
      <c r="M105" s="2">
        <v>26.4</v>
      </c>
      <c r="N105" s="2">
        <f t="shared" si="8"/>
        <v>31.765000000000001</v>
      </c>
      <c r="O105" s="8">
        <f t="shared" si="9"/>
        <v>1.7665698688841025</v>
      </c>
      <c r="P105" s="8">
        <f t="shared" si="10"/>
        <v>1.2993056678274923</v>
      </c>
      <c r="Q105"/>
      <c r="R105"/>
      <c r="S105"/>
    </row>
    <row r="106" spans="1:19" s="2" customFormat="1" x14ac:dyDescent="0.3">
      <c r="A106"/>
      <c r="B106"/>
      <c r="C106"/>
      <c r="D106"/>
      <c r="E106"/>
      <c r="F106"/>
      <c r="G106"/>
      <c r="H106"/>
      <c r="I106" s="9">
        <v>49065</v>
      </c>
      <c r="J106" s="7">
        <v>65.19000159369574</v>
      </c>
      <c r="K106" s="7">
        <v>10.387666914198135</v>
      </c>
      <c r="L106" s="7">
        <f t="shared" si="7"/>
        <v>75.577668507893875</v>
      </c>
      <c r="M106" s="2">
        <v>26.4</v>
      </c>
      <c r="N106" s="2">
        <f t="shared" si="8"/>
        <v>31.765000000000001</v>
      </c>
      <c r="O106" s="8">
        <f t="shared" si="9"/>
        <v>1.8627904737838592</v>
      </c>
      <c r="P106" s="8">
        <f t="shared" si="10"/>
        <v>1.3792749412212775</v>
      </c>
      <c r="Q106"/>
      <c r="R106"/>
      <c r="S106"/>
    </row>
    <row r="107" spans="1:19" s="2" customFormat="1" x14ac:dyDescent="0.3">
      <c r="A107"/>
      <c r="B107"/>
      <c r="C107"/>
      <c r="D107"/>
      <c r="E107"/>
      <c r="F107"/>
      <c r="G107"/>
      <c r="H107"/>
      <c r="I107" s="9">
        <v>49096</v>
      </c>
      <c r="J107" s="7">
        <v>72.150111728244354</v>
      </c>
      <c r="K107" s="7">
        <v>5.3860000504387742</v>
      </c>
      <c r="L107" s="7">
        <f t="shared" si="7"/>
        <v>77.536111778683136</v>
      </c>
      <c r="M107" s="2">
        <v>26.4</v>
      </c>
      <c r="N107" s="2">
        <f t="shared" si="8"/>
        <v>31.765000000000001</v>
      </c>
      <c r="O107" s="8">
        <f t="shared" si="9"/>
        <v>1.936973931010725</v>
      </c>
      <c r="P107" s="8">
        <f t="shared" si="10"/>
        <v>1.4409290659116367</v>
      </c>
      <c r="Q107"/>
      <c r="R107"/>
      <c r="S107"/>
    </row>
    <row r="108" spans="1:19" s="2" customFormat="1" x14ac:dyDescent="0.3">
      <c r="A108"/>
      <c r="B108"/>
      <c r="C108"/>
      <c r="D108"/>
      <c r="E108"/>
      <c r="F108"/>
      <c r="G108"/>
      <c r="H108"/>
      <c r="I108" s="9">
        <v>49126</v>
      </c>
      <c r="J108" s="7">
        <v>72.253332349989137</v>
      </c>
      <c r="K108" s="7">
        <v>7.7266668213738328</v>
      </c>
      <c r="L108" s="7">
        <f t="shared" si="7"/>
        <v>79.979999171362977</v>
      </c>
      <c r="M108" s="2">
        <v>26.4</v>
      </c>
      <c r="N108" s="2">
        <f t="shared" si="8"/>
        <v>31.765000000000001</v>
      </c>
      <c r="O108" s="8">
        <f t="shared" si="9"/>
        <v>2.0295454231576886</v>
      </c>
      <c r="P108" s="8">
        <f t="shared" si="10"/>
        <v>1.5178655492322672</v>
      </c>
      <c r="Q108"/>
      <c r="R108"/>
      <c r="S108"/>
    </row>
    <row r="109" spans="1:19" s="2" customFormat="1" x14ac:dyDescent="0.3">
      <c r="A109"/>
      <c r="B109"/>
      <c r="C109"/>
      <c r="D109"/>
      <c r="E109"/>
      <c r="F109"/>
      <c r="G109"/>
      <c r="H109"/>
      <c r="I109" s="9">
        <v>49157</v>
      </c>
      <c r="J109" s="7">
        <v>63.062667846679688</v>
      </c>
      <c r="K109" s="7">
        <v>6.2322222921583386</v>
      </c>
      <c r="L109" s="7">
        <f t="shared" si="7"/>
        <v>69.294890138838028</v>
      </c>
      <c r="M109" s="2">
        <v>26.4</v>
      </c>
      <c r="N109" s="2">
        <f t="shared" si="8"/>
        <v>31.765000000000001</v>
      </c>
      <c r="O109" s="8">
        <f t="shared" si="9"/>
        <v>1.6248064446529558</v>
      </c>
      <c r="P109" s="8">
        <f t="shared" si="10"/>
        <v>1.1814856017263664</v>
      </c>
      <c r="Q109"/>
      <c r="R109"/>
      <c r="S109"/>
    </row>
    <row r="110" spans="1:19" s="2" customFormat="1" x14ac:dyDescent="0.3">
      <c r="A110"/>
      <c r="B110"/>
      <c r="C110"/>
      <c r="D110"/>
      <c r="E110"/>
      <c r="F110"/>
      <c r="G110"/>
      <c r="H110"/>
      <c r="I110" s="9">
        <v>49188</v>
      </c>
      <c r="J110" s="7">
        <v>63.782112545437286</v>
      </c>
      <c r="K110" s="7">
        <v>6.3523333867390956</v>
      </c>
      <c r="L110" s="7">
        <f t="shared" si="7"/>
        <v>70.134445932176376</v>
      </c>
      <c r="M110" s="2">
        <v>26.4</v>
      </c>
      <c r="N110" s="2">
        <f t="shared" si="8"/>
        <v>31.765000000000001</v>
      </c>
      <c r="O110" s="8">
        <f t="shared" si="9"/>
        <v>1.6566078004612264</v>
      </c>
      <c r="P110" s="8">
        <f t="shared" si="10"/>
        <v>1.2079158171628008</v>
      </c>
      <c r="Q110"/>
      <c r="R110"/>
      <c r="S110"/>
    </row>
    <row r="111" spans="1:19" s="2" customFormat="1" x14ac:dyDescent="0.3">
      <c r="A111"/>
      <c r="B111"/>
      <c r="C111"/>
      <c r="D111"/>
      <c r="E111"/>
      <c r="F111"/>
      <c r="G111"/>
      <c r="H111"/>
      <c r="I111" s="9">
        <v>49218</v>
      </c>
      <c r="J111" s="7">
        <v>63.734110514322921</v>
      </c>
      <c r="K111" s="7">
        <v>6.4183333714803066</v>
      </c>
      <c r="L111" s="7">
        <f t="shared" si="7"/>
        <v>70.152443885803223</v>
      </c>
      <c r="M111" s="2">
        <v>26.4</v>
      </c>
      <c r="N111" s="2">
        <f t="shared" si="8"/>
        <v>31.765000000000001</v>
      </c>
      <c r="O111" s="8">
        <f t="shared" si="9"/>
        <v>1.6572895411289101</v>
      </c>
      <c r="P111" s="8">
        <f t="shared" si="10"/>
        <v>1.2084824141603407</v>
      </c>
      <c r="Q111"/>
      <c r="R111"/>
      <c r="S111"/>
    </row>
    <row r="112" spans="1:19" s="2" customFormat="1" x14ac:dyDescent="0.3">
      <c r="A112"/>
      <c r="B112"/>
      <c r="C112"/>
      <c r="D112"/>
      <c r="E112"/>
      <c r="F112"/>
      <c r="G112"/>
      <c r="H112"/>
      <c r="I112" s="9">
        <v>49249</v>
      </c>
      <c r="J112" s="7">
        <v>63.085112677680115</v>
      </c>
      <c r="K112" s="7">
        <v>6.3189999792310925</v>
      </c>
      <c r="L112" s="7">
        <f t="shared" si="7"/>
        <v>69.404112656911209</v>
      </c>
      <c r="M112" s="2">
        <v>26.4</v>
      </c>
      <c r="N112" s="2">
        <f t="shared" si="8"/>
        <v>31.765000000000001</v>
      </c>
      <c r="O112" s="8">
        <f t="shared" si="9"/>
        <v>1.628943661246637</v>
      </c>
      <c r="P112" s="8">
        <f t="shared" si="10"/>
        <v>1.184924056568903</v>
      </c>
      <c r="Q112"/>
      <c r="R112"/>
      <c r="S112"/>
    </row>
    <row r="113" spans="1:19" s="2" customFormat="1" x14ac:dyDescent="0.3">
      <c r="A113"/>
      <c r="B113"/>
      <c r="C113"/>
      <c r="D113"/>
      <c r="E113"/>
      <c r="F113"/>
      <c r="G113"/>
      <c r="H113"/>
      <c r="I113" s="9">
        <v>49279</v>
      </c>
      <c r="J113" s="7">
        <v>61.633776346842453</v>
      </c>
      <c r="K113" s="7">
        <v>6.176110956403944</v>
      </c>
      <c r="L113" s="7">
        <f t="shared" si="7"/>
        <v>67.809887303246398</v>
      </c>
      <c r="M113" s="2">
        <v>26.4</v>
      </c>
      <c r="N113" s="2">
        <f t="shared" si="8"/>
        <v>31.765000000000001</v>
      </c>
      <c r="O113" s="8">
        <f t="shared" si="9"/>
        <v>1.568556337244182</v>
      </c>
      <c r="P113" s="8">
        <f t="shared" si="10"/>
        <v>1.1347359453249299</v>
      </c>
      <c r="Q113"/>
      <c r="R113"/>
      <c r="S113"/>
    </row>
    <row r="114" spans="1:19" s="2" customFormat="1" x14ac:dyDescent="0.3">
      <c r="A114"/>
      <c r="B114"/>
      <c r="C114"/>
      <c r="D114"/>
      <c r="E114"/>
      <c r="F114"/>
      <c r="G114"/>
      <c r="H114"/>
      <c r="I114" s="9">
        <v>49310</v>
      </c>
      <c r="J114" s="7">
        <v>47.900000254313149</v>
      </c>
      <c r="K114" s="7">
        <v>10.623999595642088</v>
      </c>
      <c r="L114" s="7">
        <f t="shared" si="7"/>
        <v>58.523999849955239</v>
      </c>
      <c r="M114" s="2">
        <v>26.4</v>
      </c>
      <c r="N114" s="2">
        <f t="shared" si="8"/>
        <v>31.765000000000001</v>
      </c>
      <c r="O114" s="8">
        <f t="shared" si="9"/>
        <v>1.2168181761346681</v>
      </c>
      <c r="P114" s="8">
        <f t="shared" si="10"/>
        <v>0.84240515819157058</v>
      </c>
      <c r="Q114"/>
      <c r="R114"/>
      <c r="S114"/>
    </row>
    <row r="115" spans="1:19" s="2" customFormat="1" x14ac:dyDescent="0.3">
      <c r="A115"/>
      <c r="B115"/>
      <c r="C115"/>
      <c r="D115"/>
      <c r="E115"/>
      <c r="F115"/>
      <c r="G115"/>
      <c r="H115"/>
      <c r="I115" s="9">
        <v>49341</v>
      </c>
      <c r="J115" s="7">
        <v>55.141331990559898</v>
      </c>
      <c r="K115" s="7">
        <v>10.345999717712401</v>
      </c>
      <c r="L115" s="7">
        <f t="shared" si="7"/>
        <v>65.487331708272293</v>
      </c>
      <c r="M115" s="2">
        <v>26.4</v>
      </c>
      <c r="N115" s="2">
        <f t="shared" si="8"/>
        <v>31.765000000000001</v>
      </c>
      <c r="O115" s="8">
        <f t="shared" si="9"/>
        <v>1.4805807465254657</v>
      </c>
      <c r="P115" s="8">
        <f t="shared" si="10"/>
        <v>1.0616191313795778</v>
      </c>
      <c r="Q115"/>
      <c r="R115"/>
      <c r="S115"/>
    </row>
    <row r="116" spans="1:19" s="2" customFormat="1" x14ac:dyDescent="0.3">
      <c r="A116"/>
      <c r="B116"/>
      <c r="C116"/>
      <c r="D116"/>
      <c r="E116"/>
      <c r="F116"/>
      <c r="G116"/>
      <c r="H116"/>
      <c r="I116" s="9">
        <v>49369</v>
      </c>
      <c r="J116" s="7">
        <v>53.977667490641267</v>
      </c>
      <c r="K116" s="7">
        <v>10.149000167846678</v>
      </c>
      <c r="L116" s="7">
        <f t="shared" si="7"/>
        <v>64.126667658487946</v>
      </c>
      <c r="M116" s="2">
        <v>26.4</v>
      </c>
      <c r="N116" s="2">
        <f t="shared" si="8"/>
        <v>31.765000000000001</v>
      </c>
      <c r="O116" s="8">
        <f t="shared" si="9"/>
        <v>1.4290404416093923</v>
      </c>
      <c r="P116" s="8">
        <f t="shared" si="10"/>
        <v>1.0187838079171398</v>
      </c>
      <c r="Q116"/>
      <c r="R116"/>
      <c r="S116"/>
    </row>
    <row r="117" spans="1:19" s="2" customFormat="1" x14ac:dyDescent="0.3">
      <c r="A117"/>
      <c r="B117"/>
      <c r="C117"/>
      <c r="D117"/>
      <c r="E117"/>
      <c r="F117"/>
      <c r="G117"/>
      <c r="H117"/>
      <c r="I117" s="9">
        <v>49400</v>
      </c>
      <c r="J117" s="7">
        <v>63.212999979654938</v>
      </c>
      <c r="K117" s="7">
        <v>10.244667053222654</v>
      </c>
      <c r="L117" s="7">
        <f t="shared" si="7"/>
        <v>73.457667032877595</v>
      </c>
      <c r="M117" s="2">
        <v>26.4</v>
      </c>
      <c r="N117" s="2">
        <f t="shared" si="8"/>
        <v>31.765000000000001</v>
      </c>
      <c r="O117" s="8">
        <f t="shared" si="9"/>
        <v>1.7824873876090002</v>
      </c>
      <c r="P117" s="8">
        <f t="shared" si="10"/>
        <v>1.3125347720093687</v>
      </c>
      <c r="Q117"/>
      <c r="R117"/>
      <c r="S117"/>
    </row>
    <row r="118" spans="1:19" s="2" customFormat="1" x14ac:dyDescent="0.3">
      <c r="A118"/>
      <c r="B118"/>
      <c r="C118"/>
      <c r="D118"/>
      <c r="E118"/>
      <c r="F118"/>
      <c r="G118"/>
      <c r="H118"/>
      <c r="I118" s="9">
        <v>49430</v>
      </c>
      <c r="J118" s="7">
        <v>65.529001871744782</v>
      </c>
      <c r="K118" s="7">
        <v>10.46900018056234</v>
      </c>
      <c r="L118" s="7">
        <f t="shared" si="7"/>
        <v>75.998002052307129</v>
      </c>
      <c r="M118" s="2">
        <v>26.4</v>
      </c>
      <c r="N118" s="2">
        <f t="shared" si="8"/>
        <v>31.765000000000001</v>
      </c>
      <c r="O118" s="8">
        <f t="shared" si="9"/>
        <v>1.8787121989510278</v>
      </c>
      <c r="P118" s="8">
        <f t="shared" si="10"/>
        <v>1.392507541391693</v>
      </c>
      <c r="Q118"/>
      <c r="R118"/>
      <c r="S118"/>
    </row>
    <row r="119" spans="1:19" s="2" customFormat="1" x14ac:dyDescent="0.3">
      <c r="A119"/>
      <c r="B119"/>
      <c r="C119"/>
      <c r="D119"/>
      <c r="E119"/>
      <c r="F119"/>
      <c r="G119"/>
      <c r="H119"/>
      <c r="I119" s="9">
        <v>49461</v>
      </c>
      <c r="J119" s="7">
        <v>72.156667073567704</v>
      </c>
      <c r="K119" s="7">
        <v>5.4310000737508126</v>
      </c>
      <c r="L119" s="7">
        <f t="shared" si="7"/>
        <v>77.587667147318513</v>
      </c>
      <c r="M119" s="2">
        <v>26.4</v>
      </c>
      <c r="N119" s="2">
        <f t="shared" si="8"/>
        <v>31.765000000000001</v>
      </c>
      <c r="O119" s="8">
        <f t="shared" si="9"/>
        <v>1.938926785883277</v>
      </c>
      <c r="P119" s="8">
        <f t="shared" si="10"/>
        <v>1.4425520902665987</v>
      </c>
      <c r="Q119"/>
      <c r="R119"/>
      <c r="S119"/>
    </row>
    <row r="120" spans="1:19" s="2" customFormat="1" x14ac:dyDescent="0.3">
      <c r="A120"/>
      <c r="B120"/>
      <c r="C120"/>
      <c r="D120"/>
      <c r="E120"/>
      <c r="F120"/>
      <c r="G120"/>
      <c r="H120"/>
      <c r="I120" s="9">
        <v>49491</v>
      </c>
      <c r="J120" s="7">
        <v>72.259999593098939</v>
      </c>
      <c r="K120" s="7">
        <v>7.7920001347859689</v>
      </c>
      <c r="L120" s="7">
        <f t="shared" si="7"/>
        <v>80.051999727884905</v>
      </c>
      <c r="M120" s="2">
        <v>26.4</v>
      </c>
      <c r="N120" s="2">
        <f t="shared" si="8"/>
        <v>31.765000000000001</v>
      </c>
      <c r="O120" s="8">
        <f t="shared" si="9"/>
        <v>2.0322727169653376</v>
      </c>
      <c r="P120" s="8">
        <f t="shared" si="10"/>
        <v>1.5201322124314465</v>
      </c>
      <c r="Q120"/>
      <c r="R120"/>
      <c r="S120"/>
    </row>
    <row r="121" spans="1:19" s="2" customFormat="1" x14ac:dyDescent="0.3">
      <c r="A121"/>
      <c r="B121"/>
      <c r="C121"/>
      <c r="D121"/>
      <c r="E121"/>
      <c r="F121"/>
      <c r="G121"/>
      <c r="H121"/>
      <c r="I121" s="9">
        <v>49522</v>
      </c>
      <c r="J121" s="7">
        <v>63.775001525878906</v>
      </c>
      <c r="K121" s="7">
        <v>6.2863334019978838</v>
      </c>
      <c r="L121" s="7">
        <f t="shared" si="7"/>
        <v>70.061334927876786</v>
      </c>
      <c r="M121" s="2">
        <v>26.4</v>
      </c>
      <c r="N121" s="2">
        <f t="shared" si="8"/>
        <v>31.765000000000001</v>
      </c>
      <c r="O121" s="8">
        <f t="shared" si="9"/>
        <v>1.6538384442377572</v>
      </c>
      <c r="P121" s="8">
        <f t="shared" si="10"/>
        <v>1.2056141957461604</v>
      </c>
      <c r="Q121"/>
      <c r="R121"/>
      <c r="S121"/>
    </row>
    <row r="122" spans="1:19" s="2" customFormat="1" x14ac:dyDescent="0.3">
      <c r="A122"/>
      <c r="B122"/>
      <c r="C122"/>
      <c r="D122"/>
      <c r="E122"/>
      <c r="F122"/>
      <c r="G122"/>
      <c r="H122"/>
      <c r="I122" s="9">
        <v>49553</v>
      </c>
      <c r="J122" s="7">
        <v>64.497667948404953</v>
      </c>
      <c r="K122" s="7">
        <v>6.4070000648498544</v>
      </c>
      <c r="L122" s="7">
        <f t="shared" si="7"/>
        <v>70.904668013254806</v>
      </c>
      <c r="M122" s="2">
        <v>26.4</v>
      </c>
      <c r="N122" s="2">
        <f t="shared" si="8"/>
        <v>31.765000000000001</v>
      </c>
      <c r="O122" s="8">
        <f t="shared" si="9"/>
        <v>1.6857828792899547</v>
      </c>
      <c r="P122" s="8">
        <f t="shared" si="10"/>
        <v>1.2321633248309398</v>
      </c>
      <c r="Q122"/>
      <c r="R122"/>
      <c r="S122"/>
    </row>
    <row r="123" spans="1:19" s="2" customFormat="1" x14ac:dyDescent="0.3">
      <c r="A123"/>
      <c r="B123"/>
      <c r="C123"/>
      <c r="D123"/>
      <c r="E123"/>
      <c r="F123"/>
      <c r="G123"/>
      <c r="H123"/>
      <c r="I123" s="9">
        <v>49583</v>
      </c>
      <c r="J123" s="7">
        <v>64.453666687011719</v>
      </c>
      <c r="K123" s="7">
        <v>6.4730000495910653</v>
      </c>
      <c r="L123" s="7">
        <f t="shared" si="7"/>
        <v>70.926666736602783</v>
      </c>
      <c r="M123" s="2">
        <v>26.4</v>
      </c>
      <c r="N123" s="2">
        <f t="shared" si="8"/>
        <v>31.765000000000001</v>
      </c>
      <c r="O123" s="8">
        <f t="shared" si="9"/>
        <v>1.6866161642652573</v>
      </c>
      <c r="P123" s="8">
        <f t="shared" si="10"/>
        <v>1.2328558708201727</v>
      </c>
      <c r="Q123"/>
      <c r="R123"/>
      <c r="S123"/>
    </row>
    <row r="124" spans="1:19" s="2" customFormat="1" x14ac:dyDescent="0.3">
      <c r="A124"/>
      <c r="B124"/>
      <c r="C124"/>
      <c r="D124"/>
      <c r="E124"/>
      <c r="F124"/>
      <c r="G124"/>
      <c r="H124"/>
      <c r="I124" s="9">
        <v>49614</v>
      </c>
      <c r="J124" s="7">
        <v>63.80266825358072</v>
      </c>
      <c r="K124" s="7">
        <v>6.3729999860127764</v>
      </c>
      <c r="L124" s="7">
        <f t="shared" si="7"/>
        <v>70.175668239593492</v>
      </c>
      <c r="M124" s="2">
        <v>26.4</v>
      </c>
      <c r="N124" s="2">
        <f t="shared" si="8"/>
        <v>31.765000000000001</v>
      </c>
      <c r="O124" s="8">
        <f t="shared" si="9"/>
        <v>1.6581692514997535</v>
      </c>
      <c r="P124" s="8">
        <f t="shared" si="10"/>
        <v>1.2092135444543834</v>
      </c>
      <c r="Q124"/>
      <c r="R124"/>
      <c r="S124"/>
    </row>
    <row r="125" spans="1:19" s="2" customFormat="1" x14ac:dyDescent="0.3">
      <c r="A125"/>
      <c r="B125"/>
      <c r="C125"/>
      <c r="D125"/>
      <c r="E125"/>
      <c r="F125"/>
      <c r="G125"/>
      <c r="H125"/>
      <c r="I125" s="9">
        <v>49644</v>
      </c>
      <c r="J125" s="7">
        <v>62.345664978027351</v>
      </c>
      <c r="K125" s="7">
        <v>6.2296665509541826</v>
      </c>
      <c r="L125" s="7">
        <f t="shared" si="7"/>
        <v>68.575331528981536</v>
      </c>
      <c r="M125" s="2">
        <v>26.4</v>
      </c>
      <c r="N125" s="2">
        <f t="shared" si="8"/>
        <v>31.765000000000001</v>
      </c>
      <c r="O125" s="8">
        <f t="shared" si="9"/>
        <v>1.597550436703846</v>
      </c>
      <c r="P125" s="8">
        <f t="shared" si="10"/>
        <v>1.1588330404212668</v>
      </c>
      <c r="Q125"/>
      <c r="R125"/>
      <c r="S125"/>
    </row>
    <row r="126" spans="1:19" s="2" customFormat="1" x14ac:dyDescent="0.3">
      <c r="A126"/>
      <c r="B126"/>
      <c r="C126"/>
      <c r="D126"/>
      <c r="E126"/>
      <c r="F126"/>
      <c r="G126"/>
      <c r="H126"/>
      <c r="I126" s="9">
        <v>49675</v>
      </c>
      <c r="J126" s="7">
        <v>48.158999972873261</v>
      </c>
      <c r="K126" s="7">
        <v>10.704999605814614</v>
      </c>
      <c r="L126" s="7">
        <f t="shared" si="7"/>
        <v>58.863999578687874</v>
      </c>
      <c r="M126" s="2">
        <v>26.4</v>
      </c>
      <c r="N126" s="2">
        <f t="shared" si="8"/>
        <v>31.765000000000001</v>
      </c>
      <c r="O126" s="8">
        <f t="shared" si="9"/>
        <v>1.229696953738177</v>
      </c>
      <c r="P126" s="8">
        <f t="shared" si="10"/>
        <v>0.85310875424800492</v>
      </c>
      <c r="Q126"/>
      <c r="R126"/>
      <c r="S126"/>
    </row>
    <row r="127" spans="1:19" s="2" customFormat="1" x14ac:dyDescent="0.3">
      <c r="A127"/>
      <c r="B127"/>
      <c r="C127"/>
      <c r="D127"/>
      <c r="E127"/>
      <c r="F127"/>
      <c r="G127"/>
      <c r="H127"/>
      <c r="I127" s="9">
        <v>49706</v>
      </c>
      <c r="J127" s="7">
        <v>55.372776455349396</v>
      </c>
      <c r="K127" s="7">
        <v>10.426999727884926</v>
      </c>
      <c r="L127" s="7">
        <f t="shared" si="7"/>
        <v>65.799776183234314</v>
      </c>
      <c r="M127" s="2">
        <v>26.4</v>
      </c>
      <c r="N127" s="2">
        <f t="shared" si="8"/>
        <v>31.765000000000001</v>
      </c>
      <c r="O127" s="8">
        <f t="shared" si="9"/>
        <v>1.4924157645164513</v>
      </c>
      <c r="P127" s="8">
        <f t="shared" si="10"/>
        <v>1.0714552552568648</v>
      </c>
      <c r="Q127"/>
      <c r="R127"/>
      <c r="S127"/>
    </row>
    <row r="128" spans="1:19" s="2" customFormat="1" x14ac:dyDescent="0.3">
      <c r="A128"/>
      <c r="B128"/>
      <c r="C128"/>
      <c r="D128"/>
      <c r="E128"/>
      <c r="F128"/>
      <c r="G128"/>
      <c r="H128"/>
      <c r="I128" s="9">
        <v>49735</v>
      </c>
      <c r="J128" s="7">
        <v>54.209223005506715</v>
      </c>
      <c r="K128" s="7">
        <v>10.230000178019203</v>
      </c>
      <c r="L128" s="7">
        <f t="shared" si="7"/>
        <v>64.439223183525911</v>
      </c>
      <c r="M128" s="2">
        <v>26.4</v>
      </c>
      <c r="N128" s="2">
        <f t="shared" si="8"/>
        <v>31.765000000000001</v>
      </c>
      <c r="O128" s="8">
        <f t="shared" si="9"/>
        <v>1.4408796660426484</v>
      </c>
      <c r="P128" s="8">
        <f t="shared" si="10"/>
        <v>1.028623427782966</v>
      </c>
      <c r="Q128"/>
      <c r="R128"/>
      <c r="S128"/>
    </row>
    <row r="129" spans="1:19" s="2" customFormat="1" x14ac:dyDescent="0.3">
      <c r="A129"/>
      <c r="B129"/>
      <c r="C129"/>
      <c r="D129"/>
      <c r="E129"/>
      <c r="F129"/>
      <c r="G129"/>
      <c r="H129"/>
      <c r="I129" s="9">
        <v>49766</v>
      </c>
      <c r="J129" s="7">
        <v>63.55200025770398</v>
      </c>
      <c r="K129" s="7">
        <v>10.325889269510903</v>
      </c>
      <c r="L129" s="7">
        <f t="shared" si="7"/>
        <v>73.877889527214876</v>
      </c>
      <c r="M129" s="2">
        <v>26.4</v>
      </c>
      <c r="N129" s="2">
        <f t="shared" si="8"/>
        <v>31.765000000000001</v>
      </c>
      <c r="O129" s="8">
        <f t="shared" si="9"/>
        <v>1.7984049063338969</v>
      </c>
      <c r="P129" s="8">
        <f t="shared" si="10"/>
        <v>1.3257638761912443</v>
      </c>
      <c r="Q129"/>
      <c r="R129"/>
      <c r="S129"/>
    </row>
    <row r="130" spans="1:19" s="2" customFormat="1" x14ac:dyDescent="0.3">
      <c r="A130"/>
      <c r="B130"/>
      <c r="C130"/>
      <c r="D130"/>
      <c r="E130"/>
      <c r="F130"/>
      <c r="G130"/>
      <c r="H130"/>
      <c r="I130" s="9">
        <v>49796</v>
      </c>
      <c r="J130" s="7">
        <v>65.868002149793824</v>
      </c>
      <c r="K130" s="7">
        <v>10.550333446926544</v>
      </c>
      <c r="L130" s="7">
        <f t="shared" si="7"/>
        <v>76.418335596720368</v>
      </c>
      <c r="M130" s="2">
        <v>26.4</v>
      </c>
      <c r="N130" s="2">
        <f t="shared" si="8"/>
        <v>31.765000000000001</v>
      </c>
      <c r="O130" s="8">
        <f t="shared" si="9"/>
        <v>1.894633924118196</v>
      </c>
      <c r="P130" s="8">
        <f t="shared" si="10"/>
        <v>1.405740141562108</v>
      </c>
      <c r="Q130"/>
      <c r="R130"/>
      <c r="S130"/>
    </row>
    <row r="131" spans="1:19" s="2" customFormat="1" x14ac:dyDescent="0.3">
      <c r="A131"/>
      <c r="B131"/>
      <c r="C131"/>
      <c r="D131"/>
      <c r="E131"/>
      <c r="F131"/>
      <c r="G131"/>
      <c r="H131"/>
      <c r="I131" s="9">
        <v>49827</v>
      </c>
      <c r="J131" s="7">
        <v>72.163222418891053</v>
      </c>
      <c r="K131" s="7">
        <v>5.4760000970628511</v>
      </c>
      <c r="L131" s="7">
        <f t="shared" si="7"/>
        <v>77.639222515953904</v>
      </c>
      <c r="M131" s="2">
        <v>26.4</v>
      </c>
      <c r="N131" s="2">
        <f t="shared" si="8"/>
        <v>31.765000000000001</v>
      </c>
      <c r="O131" s="8">
        <f t="shared" si="9"/>
        <v>1.94087964075583</v>
      </c>
      <c r="P131" s="8">
        <f t="shared" si="10"/>
        <v>1.4441751146215616</v>
      </c>
      <c r="Q131"/>
      <c r="R131"/>
      <c r="S131"/>
    </row>
    <row r="132" spans="1:19" s="2" customFormat="1" x14ac:dyDescent="0.3">
      <c r="A132"/>
      <c r="B132"/>
      <c r="C132"/>
      <c r="D132"/>
      <c r="E132"/>
      <c r="F132"/>
      <c r="G132"/>
      <c r="H132"/>
      <c r="I132" s="9">
        <v>49857</v>
      </c>
      <c r="J132" s="7">
        <v>72.266666836208742</v>
      </c>
      <c r="K132" s="7">
        <v>7.857333448198105</v>
      </c>
      <c r="L132" s="7">
        <f t="shared" si="7"/>
        <v>80.124000284406847</v>
      </c>
      <c r="M132" s="2">
        <v>26.4</v>
      </c>
      <c r="N132" s="2">
        <f t="shared" si="8"/>
        <v>31.765000000000001</v>
      </c>
      <c r="O132" s="8">
        <f t="shared" si="9"/>
        <v>2.0350000107729866</v>
      </c>
      <c r="P132" s="8">
        <f t="shared" si="10"/>
        <v>1.5223988756306261</v>
      </c>
      <c r="Q132"/>
      <c r="R132"/>
      <c r="S132"/>
    </row>
    <row r="133" spans="1:19" s="2" customFormat="1" x14ac:dyDescent="0.3">
      <c r="A133"/>
      <c r="B133"/>
      <c r="C133"/>
      <c r="D133"/>
      <c r="E133"/>
      <c r="F133"/>
      <c r="G133"/>
      <c r="H133"/>
      <c r="I133" s="9">
        <v>49888</v>
      </c>
      <c r="J133" s="7">
        <v>64.487335205078125</v>
      </c>
      <c r="K133" s="7">
        <v>6.3404445118374291</v>
      </c>
      <c r="L133" s="7">
        <f t="shared" si="7"/>
        <v>70.827779716915558</v>
      </c>
      <c r="M133" s="2">
        <v>26.4</v>
      </c>
      <c r="N133" s="2">
        <f t="shared" si="8"/>
        <v>31.765000000000001</v>
      </c>
      <c r="O133" s="8">
        <f t="shared" si="9"/>
        <v>1.682870443822559</v>
      </c>
      <c r="P133" s="8">
        <f t="shared" si="10"/>
        <v>1.2297427897659547</v>
      </c>
      <c r="Q133"/>
      <c r="R133"/>
      <c r="S133"/>
    </row>
    <row r="134" spans="1:19" s="2" customFormat="1" x14ac:dyDescent="0.3">
      <c r="A134"/>
      <c r="B134"/>
      <c r="C134"/>
      <c r="D134"/>
      <c r="E134"/>
      <c r="F134"/>
      <c r="G134"/>
      <c r="H134"/>
      <c r="I134" s="9">
        <v>49919</v>
      </c>
      <c r="J134" s="7">
        <v>65.213223351372619</v>
      </c>
      <c r="K134" s="7">
        <v>6.4616667429606132</v>
      </c>
      <c r="L134" s="7">
        <f t="shared" si="7"/>
        <v>71.674890094333236</v>
      </c>
      <c r="M134" s="2">
        <v>26.4</v>
      </c>
      <c r="N134" s="2">
        <f t="shared" si="8"/>
        <v>31.765000000000001</v>
      </c>
      <c r="O134" s="8">
        <f t="shared" si="9"/>
        <v>1.7149579581186831</v>
      </c>
      <c r="P134" s="8">
        <f t="shared" si="10"/>
        <v>1.2564108324990788</v>
      </c>
      <c r="Q134"/>
      <c r="R134"/>
      <c r="S134"/>
    </row>
    <row r="135" spans="1:19" s="2" customFormat="1" x14ac:dyDescent="0.3">
      <c r="A135"/>
      <c r="B135"/>
      <c r="C135"/>
      <c r="D135"/>
      <c r="E135"/>
      <c r="F135"/>
      <c r="G135"/>
      <c r="H135"/>
      <c r="I135" s="9">
        <v>49949</v>
      </c>
      <c r="J135" s="7">
        <v>65.173222859700516</v>
      </c>
      <c r="K135" s="7">
        <v>6.5276667277018241</v>
      </c>
      <c r="L135" s="7">
        <f t="shared" ref="L135:L198" si="11">J135+K135</f>
        <v>71.700889587402344</v>
      </c>
      <c r="M135" s="2">
        <v>26.4</v>
      </c>
      <c r="N135" s="2">
        <f t="shared" ref="N135:N198" si="12">M135+5.365</f>
        <v>31.765000000000001</v>
      </c>
      <c r="O135" s="8">
        <f t="shared" ref="O135:O198" si="13">L135/$M$6-1</f>
        <v>1.715942787401604</v>
      </c>
      <c r="P135" s="8">
        <f t="shared" ref="P135:P198" si="14">L135/$N$6-1</f>
        <v>1.2572293274800046</v>
      </c>
      <c r="Q135"/>
      <c r="R135"/>
      <c r="S135"/>
    </row>
    <row r="136" spans="1:19" s="2" customFormat="1" x14ac:dyDescent="0.3">
      <c r="A136"/>
      <c r="B136"/>
      <c r="C136"/>
      <c r="D136"/>
      <c r="E136"/>
      <c r="F136"/>
      <c r="G136"/>
      <c r="H136"/>
      <c r="I136" s="9">
        <v>49980</v>
      </c>
      <c r="J136" s="7">
        <v>64.520223829481324</v>
      </c>
      <c r="K136" s="7">
        <v>6.4269999927944603</v>
      </c>
      <c r="L136" s="7">
        <f t="shared" si="11"/>
        <v>70.947223822275788</v>
      </c>
      <c r="M136" s="2">
        <v>26.4</v>
      </c>
      <c r="N136" s="2">
        <f t="shared" si="12"/>
        <v>31.765000000000001</v>
      </c>
      <c r="O136" s="8">
        <f t="shared" si="13"/>
        <v>1.6873948417528708</v>
      </c>
      <c r="P136" s="8">
        <f t="shared" si="14"/>
        <v>1.2335030323398644</v>
      </c>
      <c r="Q136"/>
      <c r="R136"/>
      <c r="S136"/>
    </row>
    <row r="137" spans="1:19" s="2" customFormat="1" x14ac:dyDescent="0.3">
      <c r="A137"/>
      <c r="B137"/>
      <c r="C137"/>
      <c r="D137"/>
      <c r="E137"/>
      <c r="F137"/>
      <c r="G137"/>
      <c r="H137"/>
      <c r="I137" s="9">
        <v>50010</v>
      </c>
      <c r="J137" s="7">
        <v>63.057553609212249</v>
      </c>
      <c r="K137" s="7">
        <v>6.2832221455044213</v>
      </c>
      <c r="L137" s="7">
        <f t="shared" si="11"/>
        <v>69.340775754716674</v>
      </c>
      <c r="M137" s="2">
        <v>26.4</v>
      </c>
      <c r="N137" s="2">
        <f t="shared" si="12"/>
        <v>31.765000000000001</v>
      </c>
      <c r="O137" s="8">
        <f t="shared" si="13"/>
        <v>1.6265445361635105</v>
      </c>
      <c r="P137" s="8">
        <f t="shared" si="14"/>
        <v>1.1829301355176036</v>
      </c>
      <c r="Q137"/>
      <c r="R137"/>
      <c r="S137"/>
    </row>
    <row r="138" spans="1:19" s="2" customFormat="1" x14ac:dyDescent="0.3">
      <c r="A138"/>
      <c r="B138"/>
      <c r="C138"/>
      <c r="D138"/>
      <c r="E138"/>
      <c r="F138"/>
      <c r="G138"/>
      <c r="H138"/>
      <c r="I138" s="9">
        <v>50041</v>
      </c>
      <c r="J138" s="7">
        <v>48.417999691433373</v>
      </c>
      <c r="K138" s="7">
        <v>10.785999615987139</v>
      </c>
      <c r="L138" s="7">
        <f t="shared" si="11"/>
        <v>59.20399930742051</v>
      </c>
      <c r="M138" s="2">
        <v>26.4</v>
      </c>
      <c r="N138" s="2">
        <f t="shared" si="12"/>
        <v>31.765000000000001</v>
      </c>
      <c r="O138" s="8">
        <f t="shared" si="13"/>
        <v>1.2425757313416863</v>
      </c>
      <c r="P138" s="8">
        <f t="shared" si="14"/>
        <v>0.86381235030443904</v>
      </c>
      <c r="Q138"/>
      <c r="R138"/>
      <c r="S138"/>
    </row>
    <row r="139" spans="1:19" s="2" customFormat="1" x14ac:dyDescent="0.3">
      <c r="A139"/>
      <c r="B139"/>
      <c r="C139"/>
      <c r="D139"/>
      <c r="E139"/>
      <c r="F139"/>
      <c r="G139"/>
      <c r="H139"/>
      <c r="I139" s="9">
        <v>50072</v>
      </c>
      <c r="J139" s="7">
        <v>55.604220920138893</v>
      </c>
      <c r="K139" s="7">
        <v>10.507999738057451</v>
      </c>
      <c r="L139" s="7">
        <f t="shared" si="11"/>
        <v>66.11222065819635</v>
      </c>
      <c r="M139" s="2">
        <v>26.4</v>
      </c>
      <c r="N139" s="2">
        <f t="shared" si="12"/>
        <v>31.765000000000001</v>
      </c>
      <c r="O139" s="8">
        <f t="shared" si="13"/>
        <v>1.5042507825074378</v>
      </c>
      <c r="P139" s="8">
        <f t="shared" si="14"/>
        <v>1.0812913791341523</v>
      </c>
      <c r="Q139"/>
      <c r="R139"/>
      <c r="S139"/>
    </row>
    <row r="140" spans="1:19" s="2" customFormat="1" x14ac:dyDescent="0.3">
      <c r="A140"/>
      <c r="B140"/>
      <c r="C140"/>
      <c r="D140"/>
      <c r="E140"/>
      <c r="F140"/>
      <c r="G140"/>
      <c r="H140"/>
      <c r="I140" s="9">
        <v>50100</v>
      </c>
      <c r="J140" s="7">
        <v>54.440778520372163</v>
      </c>
      <c r="K140" s="7">
        <v>10.311000188191729</v>
      </c>
      <c r="L140" s="7">
        <f t="shared" si="11"/>
        <v>64.75177870856389</v>
      </c>
      <c r="M140" s="2">
        <v>26.4</v>
      </c>
      <c r="N140" s="2">
        <f t="shared" si="12"/>
        <v>31.765000000000001</v>
      </c>
      <c r="O140" s="8">
        <f t="shared" si="13"/>
        <v>1.452718890475905</v>
      </c>
      <c r="P140" s="8">
        <f t="shared" si="14"/>
        <v>1.0384630476487922</v>
      </c>
      <c r="Q140"/>
      <c r="R140"/>
      <c r="S140"/>
    </row>
    <row r="141" spans="1:19" s="2" customFormat="1" x14ac:dyDescent="0.3">
      <c r="A141"/>
      <c r="B141"/>
      <c r="C141"/>
      <c r="D141"/>
      <c r="E141"/>
      <c r="F141"/>
      <c r="G141"/>
      <c r="H141"/>
      <c r="I141" s="9">
        <v>50131</v>
      </c>
      <c r="J141" s="7">
        <v>63.891000535753022</v>
      </c>
      <c r="K141" s="7">
        <v>10.407111485799151</v>
      </c>
      <c r="L141" s="7">
        <f t="shared" si="11"/>
        <v>74.298112021552171</v>
      </c>
      <c r="M141" s="2">
        <v>26.4</v>
      </c>
      <c r="N141" s="2">
        <f t="shared" si="12"/>
        <v>31.765000000000001</v>
      </c>
      <c r="O141" s="8">
        <f t="shared" si="13"/>
        <v>1.8143224250587946</v>
      </c>
      <c r="P141" s="8">
        <f t="shared" si="14"/>
        <v>1.3389929803731202</v>
      </c>
      <c r="Q141"/>
      <c r="R141"/>
      <c r="S141"/>
    </row>
    <row r="142" spans="1:19" s="2" customFormat="1" x14ac:dyDescent="0.3">
      <c r="A142"/>
      <c r="B142"/>
      <c r="C142"/>
      <c r="D142"/>
      <c r="E142"/>
      <c r="F142"/>
      <c r="G142"/>
      <c r="H142"/>
      <c r="I142" s="9">
        <v>50161</v>
      </c>
      <c r="J142" s="7">
        <v>66.207002427842866</v>
      </c>
      <c r="K142" s="7">
        <v>10.631666713290748</v>
      </c>
      <c r="L142" s="7">
        <f t="shared" si="11"/>
        <v>76.838669141133607</v>
      </c>
      <c r="M142" s="2">
        <v>26.4</v>
      </c>
      <c r="N142" s="2">
        <f t="shared" si="12"/>
        <v>31.765000000000001</v>
      </c>
      <c r="O142" s="8">
        <f t="shared" si="13"/>
        <v>1.9105556492853641</v>
      </c>
      <c r="P142" s="8">
        <f t="shared" si="14"/>
        <v>1.4189727417325235</v>
      </c>
      <c r="Q142"/>
      <c r="R142"/>
      <c r="S142"/>
    </row>
    <row r="143" spans="1:19" s="2" customFormat="1" x14ac:dyDescent="0.3">
      <c r="A143"/>
      <c r="B143"/>
      <c r="C143"/>
      <c r="D143"/>
      <c r="E143"/>
      <c r="F143"/>
      <c r="G143"/>
      <c r="H143"/>
      <c r="I143" s="9">
        <v>50192</v>
      </c>
      <c r="J143" s="7">
        <v>72.169777764214402</v>
      </c>
      <c r="K143" s="7">
        <v>5.5210001203748895</v>
      </c>
      <c r="L143" s="7">
        <f t="shared" si="11"/>
        <v>77.690777884589295</v>
      </c>
      <c r="M143" s="2">
        <v>26.4</v>
      </c>
      <c r="N143" s="2">
        <f t="shared" si="12"/>
        <v>31.765000000000001</v>
      </c>
      <c r="O143" s="8">
        <f t="shared" si="13"/>
        <v>1.9428324956283824</v>
      </c>
      <c r="P143" s="8">
        <f t="shared" si="14"/>
        <v>1.4457981389765244</v>
      </c>
      <c r="Q143"/>
      <c r="R143"/>
      <c r="S143"/>
    </row>
    <row r="144" spans="1:19" s="2" customFormat="1" x14ac:dyDescent="0.3">
      <c r="A144"/>
      <c r="B144"/>
      <c r="C144"/>
      <c r="D144"/>
      <c r="E144"/>
      <c r="F144"/>
      <c r="G144"/>
      <c r="H144"/>
      <c r="I144" s="9">
        <v>50222</v>
      </c>
      <c r="J144" s="7">
        <v>72.273334079318545</v>
      </c>
      <c r="K144" s="7">
        <v>7.9226667616102411</v>
      </c>
      <c r="L144" s="7">
        <f t="shared" si="11"/>
        <v>80.196000840928789</v>
      </c>
      <c r="M144" s="2">
        <v>26.4</v>
      </c>
      <c r="N144" s="2">
        <f t="shared" si="12"/>
        <v>31.765000000000001</v>
      </c>
      <c r="O144" s="8">
        <f t="shared" si="13"/>
        <v>2.0377273045806361</v>
      </c>
      <c r="P144" s="8">
        <f t="shared" si="14"/>
        <v>1.5246655388298058</v>
      </c>
      <c r="Q144"/>
      <c r="R144"/>
      <c r="S144"/>
    </row>
    <row r="145" spans="1:19" s="2" customFormat="1" x14ac:dyDescent="0.3">
      <c r="A145"/>
      <c r="B145"/>
      <c r="C145"/>
      <c r="D145"/>
      <c r="E145"/>
      <c r="F145"/>
      <c r="G145"/>
      <c r="H145"/>
      <c r="I145" s="9">
        <v>50253</v>
      </c>
      <c r="J145" s="7">
        <v>65.199668884277344</v>
      </c>
      <c r="K145" s="7">
        <v>6.3945556216769743</v>
      </c>
      <c r="L145" s="7">
        <f t="shared" si="11"/>
        <v>71.594224505954315</v>
      </c>
      <c r="M145" s="2">
        <v>26.4</v>
      </c>
      <c r="N145" s="2">
        <f t="shared" si="12"/>
        <v>31.765000000000001</v>
      </c>
      <c r="O145" s="8">
        <f t="shared" si="13"/>
        <v>1.7119024434073604</v>
      </c>
      <c r="P145" s="8">
        <f t="shared" si="14"/>
        <v>1.2538713837857487</v>
      </c>
      <c r="Q145"/>
      <c r="R145"/>
      <c r="S145"/>
    </row>
    <row r="146" spans="1:19" s="2" customFormat="1" x14ac:dyDescent="0.3">
      <c r="A146"/>
      <c r="B146"/>
      <c r="C146"/>
      <c r="D146"/>
      <c r="E146"/>
      <c r="F146"/>
      <c r="G146"/>
      <c r="H146"/>
      <c r="I146" s="9">
        <v>50284</v>
      </c>
      <c r="J146" s="7">
        <v>65.928778754340286</v>
      </c>
      <c r="K146" s="7">
        <v>6.5163334210713719</v>
      </c>
      <c r="L146" s="7">
        <f t="shared" si="11"/>
        <v>72.445112175411651</v>
      </c>
      <c r="M146" s="2">
        <v>26.4</v>
      </c>
      <c r="N146" s="2">
        <f t="shared" si="12"/>
        <v>31.765000000000001</v>
      </c>
      <c r="O146" s="8">
        <f t="shared" si="13"/>
        <v>1.7441330369474111</v>
      </c>
      <c r="P146" s="8">
        <f t="shared" si="14"/>
        <v>1.2806583401672169</v>
      </c>
      <c r="Q146"/>
      <c r="R146"/>
      <c r="S146"/>
    </row>
    <row r="147" spans="1:19" s="2" customFormat="1" x14ac:dyDescent="0.3">
      <c r="A147"/>
      <c r="B147"/>
      <c r="C147"/>
      <c r="D147"/>
      <c r="E147"/>
      <c r="F147"/>
      <c r="G147"/>
      <c r="H147"/>
      <c r="I147" s="9">
        <v>50314</v>
      </c>
      <c r="J147" s="7">
        <v>65.892779032389313</v>
      </c>
      <c r="K147" s="7">
        <v>6.5823334058125829</v>
      </c>
      <c r="L147" s="7">
        <f t="shared" si="11"/>
        <v>72.47511243820189</v>
      </c>
      <c r="M147" s="2">
        <v>26.4</v>
      </c>
      <c r="N147" s="2">
        <f t="shared" si="12"/>
        <v>31.765000000000001</v>
      </c>
      <c r="O147" s="8">
        <f t="shared" si="13"/>
        <v>1.7452694105379507</v>
      </c>
      <c r="P147" s="8">
        <f t="shared" si="14"/>
        <v>1.2816027841398361</v>
      </c>
      <c r="Q147"/>
      <c r="R147"/>
      <c r="S147"/>
    </row>
    <row r="148" spans="1:19" s="2" customFormat="1" x14ac:dyDescent="0.3">
      <c r="A148"/>
      <c r="B148"/>
      <c r="C148"/>
      <c r="D148"/>
      <c r="E148"/>
      <c r="F148"/>
      <c r="G148"/>
      <c r="H148"/>
      <c r="I148" s="9">
        <v>50345</v>
      </c>
      <c r="J148" s="7">
        <v>65.237779405381929</v>
      </c>
      <c r="K148" s="7">
        <v>6.4809999995761443</v>
      </c>
      <c r="L148" s="7">
        <f t="shared" si="11"/>
        <v>71.71877940495807</v>
      </c>
      <c r="M148" s="2">
        <v>26.4</v>
      </c>
      <c r="N148" s="2">
        <f t="shared" si="12"/>
        <v>31.765000000000001</v>
      </c>
      <c r="O148" s="8">
        <f t="shared" si="13"/>
        <v>1.7166204320059877</v>
      </c>
      <c r="P148" s="8">
        <f t="shared" si="14"/>
        <v>1.2577925202253444</v>
      </c>
      <c r="Q148"/>
      <c r="R148"/>
      <c r="S148"/>
    </row>
    <row r="149" spans="1:19" s="2" customFormat="1" x14ac:dyDescent="0.3">
      <c r="A149"/>
      <c r="B149"/>
      <c r="C149"/>
      <c r="D149"/>
      <c r="E149"/>
      <c r="F149"/>
      <c r="G149"/>
      <c r="H149"/>
      <c r="I149" s="9">
        <v>50375</v>
      </c>
      <c r="J149" s="7">
        <v>63.769442240397147</v>
      </c>
      <c r="K149" s="7">
        <v>6.3367777400546599</v>
      </c>
      <c r="L149" s="7">
        <f t="shared" si="11"/>
        <v>70.106219980451812</v>
      </c>
      <c r="M149" s="2">
        <v>26.4</v>
      </c>
      <c r="N149" s="2">
        <f t="shared" si="12"/>
        <v>31.765000000000001</v>
      </c>
      <c r="O149" s="8">
        <f t="shared" si="13"/>
        <v>1.6555386356231749</v>
      </c>
      <c r="P149" s="8">
        <f t="shared" si="14"/>
        <v>1.20702723061394</v>
      </c>
      <c r="Q149"/>
      <c r="R149"/>
      <c r="S149"/>
    </row>
    <row r="150" spans="1:19" s="2" customFormat="1" x14ac:dyDescent="0.3">
      <c r="A150"/>
      <c r="B150"/>
      <c r="C150"/>
      <c r="D150"/>
      <c r="E150"/>
      <c r="F150"/>
      <c r="G150"/>
      <c r="H150"/>
      <c r="I150" s="9">
        <v>50406</v>
      </c>
      <c r="J150" s="7">
        <v>48.676999409993485</v>
      </c>
      <c r="K150" s="7">
        <v>10.866999626159664</v>
      </c>
      <c r="L150" s="7">
        <f t="shared" si="11"/>
        <v>59.543999036153153</v>
      </c>
      <c r="M150" s="2">
        <v>26.4</v>
      </c>
      <c r="N150" s="2">
        <f t="shared" si="12"/>
        <v>31.765000000000001</v>
      </c>
      <c r="O150" s="8">
        <f t="shared" si="13"/>
        <v>1.2554545089451952</v>
      </c>
      <c r="P150" s="8">
        <f t="shared" si="14"/>
        <v>0.8745159463608736</v>
      </c>
      <c r="Q150"/>
      <c r="R150"/>
      <c r="S150"/>
    </row>
    <row r="151" spans="1:19" s="2" customFormat="1" x14ac:dyDescent="0.3">
      <c r="A151"/>
      <c r="B151"/>
      <c r="C151"/>
      <c r="D151"/>
      <c r="E151"/>
      <c r="F151"/>
      <c r="G151"/>
      <c r="H151"/>
      <c r="I151" s="9">
        <v>50437</v>
      </c>
      <c r="J151" s="7">
        <v>55.83566538492839</v>
      </c>
      <c r="K151" s="7">
        <v>10.588999748229977</v>
      </c>
      <c r="L151" s="7">
        <f t="shared" si="11"/>
        <v>66.424665133158371</v>
      </c>
      <c r="M151" s="2">
        <v>26.4</v>
      </c>
      <c r="N151" s="2">
        <f t="shared" si="12"/>
        <v>31.765000000000001</v>
      </c>
      <c r="O151" s="8">
        <f t="shared" si="13"/>
        <v>1.5160858004984235</v>
      </c>
      <c r="P151" s="8">
        <f t="shared" si="14"/>
        <v>1.0911275030114393</v>
      </c>
      <c r="Q151"/>
      <c r="R151"/>
      <c r="S151"/>
    </row>
    <row r="152" spans="1:19" s="2" customFormat="1" x14ac:dyDescent="0.3">
      <c r="A152"/>
      <c r="B152"/>
      <c r="C152"/>
      <c r="D152"/>
      <c r="E152"/>
      <c r="F152"/>
      <c r="G152"/>
      <c r="H152"/>
      <c r="I152" s="9">
        <v>50465</v>
      </c>
      <c r="J152" s="7">
        <v>54.672334035237611</v>
      </c>
      <c r="K152" s="7">
        <v>10.392000198364254</v>
      </c>
      <c r="L152" s="7">
        <f t="shared" si="11"/>
        <v>65.064334233601869</v>
      </c>
      <c r="M152" s="2">
        <v>26.4</v>
      </c>
      <c r="N152" s="2">
        <f t="shared" si="12"/>
        <v>31.765000000000001</v>
      </c>
      <c r="O152" s="8">
        <f t="shared" si="13"/>
        <v>1.464558114909162</v>
      </c>
      <c r="P152" s="8">
        <f t="shared" si="14"/>
        <v>1.0483026675146188</v>
      </c>
      <c r="Q152"/>
      <c r="R152"/>
      <c r="S152"/>
    </row>
    <row r="153" spans="1:19" s="2" customFormat="1" x14ac:dyDescent="0.3">
      <c r="A153"/>
      <c r="B153"/>
      <c r="C153"/>
      <c r="D153"/>
      <c r="E153"/>
      <c r="F153"/>
      <c r="G153"/>
      <c r="H153"/>
      <c r="I153" s="9">
        <v>50496</v>
      </c>
      <c r="J153" s="7">
        <v>64.230000813802064</v>
      </c>
      <c r="K153" s="7">
        <v>10.488333702087399</v>
      </c>
      <c r="L153" s="7">
        <f t="shared" si="11"/>
        <v>74.718334515889467</v>
      </c>
      <c r="M153" s="2">
        <v>26.4</v>
      </c>
      <c r="N153" s="2">
        <f t="shared" si="12"/>
        <v>31.765000000000001</v>
      </c>
      <c r="O153" s="8">
        <f t="shared" si="13"/>
        <v>1.8302399437836923</v>
      </c>
      <c r="P153" s="8">
        <f t="shared" si="14"/>
        <v>1.3522220845549966</v>
      </c>
      <c r="Q153"/>
      <c r="R153"/>
      <c r="S153"/>
    </row>
    <row r="154" spans="1:19" s="2" customFormat="1" x14ac:dyDescent="0.3">
      <c r="A154"/>
      <c r="B154"/>
      <c r="C154"/>
      <c r="D154"/>
      <c r="E154"/>
      <c r="F154"/>
      <c r="G154"/>
      <c r="H154"/>
      <c r="I154" s="9">
        <v>50526</v>
      </c>
      <c r="J154" s="7">
        <v>66.546002705891908</v>
      </c>
      <c r="K154" s="7">
        <v>10.712999979654953</v>
      </c>
      <c r="L154" s="7">
        <f t="shared" si="11"/>
        <v>77.259002685546861</v>
      </c>
      <c r="M154" s="2">
        <v>26.4</v>
      </c>
      <c r="N154" s="2">
        <f t="shared" si="12"/>
        <v>31.765000000000001</v>
      </c>
      <c r="O154" s="8">
        <f t="shared" si="13"/>
        <v>1.9264773744525328</v>
      </c>
      <c r="P154" s="8">
        <f t="shared" si="14"/>
        <v>1.432205341902939</v>
      </c>
      <c r="Q154"/>
      <c r="R154"/>
      <c r="S154"/>
    </row>
    <row r="155" spans="1:19" s="2" customFormat="1" x14ac:dyDescent="0.3">
      <c r="A155"/>
      <c r="B155"/>
      <c r="C155"/>
      <c r="D155"/>
      <c r="E155"/>
      <c r="F155"/>
      <c r="G155"/>
      <c r="H155"/>
      <c r="I155" s="9">
        <v>50557</v>
      </c>
      <c r="J155" s="7">
        <v>72.176333109537751</v>
      </c>
      <c r="K155" s="7">
        <v>5.566000143686928</v>
      </c>
      <c r="L155" s="7">
        <f t="shared" si="11"/>
        <v>77.742333253224672</v>
      </c>
      <c r="M155" s="2">
        <v>26.4</v>
      </c>
      <c r="N155" s="2">
        <f t="shared" si="12"/>
        <v>31.765000000000001</v>
      </c>
      <c r="O155" s="8">
        <f t="shared" si="13"/>
        <v>1.9447853505009345</v>
      </c>
      <c r="P155" s="8">
        <f t="shared" si="14"/>
        <v>1.4474211633314864</v>
      </c>
      <c r="Q155"/>
      <c r="R155"/>
      <c r="S155"/>
    </row>
    <row r="156" spans="1:19" s="2" customFormat="1" x14ac:dyDescent="0.3">
      <c r="A156"/>
      <c r="B156"/>
      <c r="C156"/>
      <c r="D156"/>
      <c r="E156"/>
      <c r="F156"/>
      <c r="G156"/>
      <c r="H156"/>
      <c r="I156" s="9">
        <v>50587</v>
      </c>
      <c r="J156" s="7">
        <v>72.280001322428348</v>
      </c>
      <c r="K156" s="7">
        <v>7.9880000750223772</v>
      </c>
      <c r="L156" s="7">
        <f t="shared" si="11"/>
        <v>80.268001397450718</v>
      </c>
      <c r="M156" s="2">
        <v>26.4</v>
      </c>
      <c r="N156" s="2">
        <f t="shared" si="12"/>
        <v>31.765000000000001</v>
      </c>
      <c r="O156" s="8">
        <f t="shared" si="13"/>
        <v>2.0404545983882851</v>
      </c>
      <c r="P156" s="8">
        <f t="shared" si="14"/>
        <v>1.5269322020289851</v>
      </c>
      <c r="Q156"/>
      <c r="R156"/>
      <c r="S156"/>
    </row>
    <row r="157" spans="1:19" s="2" customFormat="1" x14ac:dyDescent="0.3">
      <c r="A157"/>
      <c r="B157"/>
      <c r="C157"/>
      <c r="D157"/>
      <c r="E157"/>
      <c r="F157"/>
      <c r="G157"/>
      <c r="H157"/>
      <c r="I157" s="9">
        <v>50618</v>
      </c>
      <c r="J157" s="7">
        <v>65.912002563476563</v>
      </c>
      <c r="K157" s="7">
        <v>6.4486667315165196</v>
      </c>
      <c r="L157" s="7">
        <f t="shared" si="11"/>
        <v>72.360669294993087</v>
      </c>
      <c r="M157" s="2">
        <v>26.4</v>
      </c>
      <c r="N157" s="2">
        <f t="shared" si="12"/>
        <v>31.765000000000001</v>
      </c>
      <c r="O157" s="8">
        <f t="shared" si="13"/>
        <v>1.7409344429921627</v>
      </c>
      <c r="P157" s="8">
        <f t="shared" si="14"/>
        <v>1.2779999778055435</v>
      </c>
      <c r="Q157"/>
      <c r="R157"/>
      <c r="S157"/>
    </row>
    <row r="158" spans="1:19" s="2" customFormat="1" x14ac:dyDescent="0.3">
      <c r="A158"/>
      <c r="B158"/>
      <c r="C158"/>
      <c r="D158"/>
      <c r="E158"/>
      <c r="F158"/>
      <c r="G158"/>
      <c r="H158"/>
      <c r="I158" s="9">
        <v>50649</v>
      </c>
      <c r="J158" s="7">
        <v>66.644334157307952</v>
      </c>
      <c r="K158" s="7">
        <v>6.5710000991821307</v>
      </c>
      <c r="L158" s="7">
        <f t="shared" si="11"/>
        <v>73.215334256490081</v>
      </c>
      <c r="M158" s="2">
        <v>26.4</v>
      </c>
      <c r="N158" s="2">
        <f t="shared" si="12"/>
        <v>31.765000000000001</v>
      </c>
      <c r="O158" s="8">
        <f t="shared" si="13"/>
        <v>1.7733081157761394</v>
      </c>
      <c r="P158" s="8">
        <f t="shared" si="14"/>
        <v>1.3049058478353559</v>
      </c>
      <c r="Q158"/>
      <c r="R158"/>
      <c r="S158"/>
    </row>
    <row r="159" spans="1:19" s="2" customFormat="1" x14ac:dyDescent="0.3">
      <c r="A159"/>
      <c r="B159"/>
      <c r="C159"/>
      <c r="D159"/>
      <c r="E159"/>
      <c r="F159"/>
      <c r="G159"/>
      <c r="H159"/>
      <c r="I159" s="9">
        <v>50679</v>
      </c>
      <c r="J159" s="7">
        <v>66.612335205078111</v>
      </c>
      <c r="K159" s="7">
        <v>6.6370000839233416</v>
      </c>
      <c r="L159" s="7">
        <f t="shared" si="11"/>
        <v>73.249335289001451</v>
      </c>
      <c r="M159" s="2">
        <v>26.4</v>
      </c>
      <c r="N159" s="2">
        <f t="shared" si="12"/>
        <v>31.765000000000001</v>
      </c>
      <c r="O159" s="8">
        <f t="shared" si="13"/>
        <v>1.7745960336742974</v>
      </c>
      <c r="P159" s="8">
        <f t="shared" si="14"/>
        <v>1.305976240799668</v>
      </c>
      <c r="Q159"/>
      <c r="R159"/>
      <c r="S159"/>
    </row>
    <row r="160" spans="1:19" s="2" customFormat="1" x14ac:dyDescent="0.3">
      <c r="A160"/>
      <c r="B160"/>
      <c r="C160"/>
      <c r="D160"/>
      <c r="E160"/>
      <c r="F160"/>
      <c r="G160"/>
      <c r="H160"/>
      <c r="I160" s="9">
        <v>50710</v>
      </c>
      <c r="J160" s="7">
        <v>65.955334981282533</v>
      </c>
      <c r="K160" s="7">
        <v>6.5350000063578282</v>
      </c>
      <c r="L160" s="7">
        <f t="shared" si="11"/>
        <v>72.490334987640367</v>
      </c>
      <c r="M160" s="2">
        <v>26.4</v>
      </c>
      <c r="N160" s="2">
        <f t="shared" si="12"/>
        <v>31.765000000000001</v>
      </c>
      <c r="O160" s="8">
        <f t="shared" si="13"/>
        <v>1.745846022259105</v>
      </c>
      <c r="P160" s="8">
        <f t="shared" si="14"/>
        <v>1.2820820081108253</v>
      </c>
      <c r="Q160"/>
      <c r="R160"/>
      <c r="S160"/>
    </row>
    <row r="161" spans="1:19" s="2" customFormat="1" x14ac:dyDescent="0.3">
      <c r="A161"/>
      <c r="B161"/>
      <c r="C161"/>
      <c r="D161"/>
      <c r="E161"/>
      <c r="F161"/>
      <c r="G161"/>
      <c r="H161"/>
      <c r="I161" s="9">
        <v>50740</v>
      </c>
      <c r="J161" s="7">
        <v>64.481330871582045</v>
      </c>
      <c r="K161" s="7">
        <v>6.3903333346048985</v>
      </c>
      <c r="L161" s="7">
        <f t="shared" si="11"/>
        <v>70.871664206186949</v>
      </c>
      <c r="M161" s="2">
        <v>26.4</v>
      </c>
      <c r="N161" s="2">
        <f t="shared" si="12"/>
        <v>31.765000000000001</v>
      </c>
      <c r="O161" s="8">
        <f t="shared" si="13"/>
        <v>1.684532735082839</v>
      </c>
      <c r="P161" s="8">
        <f t="shared" si="14"/>
        <v>1.2311243257102769</v>
      </c>
      <c r="Q161"/>
      <c r="R161"/>
      <c r="S161"/>
    </row>
    <row r="162" spans="1:19" s="2" customFormat="1" x14ac:dyDescent="0.3">
      <c r="A162"/>
      <c r="B162"/>
      <c r="C162"/>
      <c r="D162"/>
      <c r="E162"/>
      <c r="F162"/>
      <c r="G162"/>
      <c r="H162"/>
      <c r="I162" s="9">
        <v>50771</v>
      </c>
      <c r="J162" s="7">
        <v>48.935999128553597</v>
      </c>
      <c r="K162" s="7">
        <v>10.94799963633219</v>
      </c>
      <c r="L162" s="7">
        <f t="shared" si="11"/>
        <v>59.883998764885789</v>
      </c>
      <c r="M162" s="2">
        <v>26.4</v>
      </c>
      <c r="N162" s="2">
        <f t="shared" si="12"/>
        <v>31.765000000000001</v>
      </c>
      <c r="O162" s="8">
        <f t="shared" si="13"/>
        <v>1.268333286548704</v>
      </c>
      <c r="P162" s="8">
        <f t="shared" si="14"/>
        <v>0.88521954241730794</v>
      </c>
      <c r="Q162"/>
      <c r="R162"/>
      <c r="S162"/>
    </row>
    <row r="163" spans="1:19" s="2" customFormat="1" x14ac:dyDescent="0.3">
      <c r="A163"/>
      <c r="B163"/>
      <c r="C163"/>
      <c r="D163"/>
      <c r="E163"/>
      <c r="F163"/>
      <c r="G163"/>
      <c r="H163"/>
      <c r="I163" s="9">
        <v>50802</v>
      </c>
      <c r="J163" s="7">
        <v>56.067109849717887</v>
      </c>
      <c r="K163" s="7">
        <v>10.669999758402502</v>
      </c>
      <c r="L163" s="7">
        <f t="shared" si="11"/>
        <v>66.737109608120392</v>
      </c>
      <c r="M163" s="2">
        <v>26.4</v>
      </c>
      <c r="N163" s="2">
        <f t="shared" si="12"/>
        <v>31.765000000000001</v>
      </c>
      <c r="O163" s="8">
        <f t="shared" si="13"/>
        <v>1.5279208184894091</v>
      </c>
      <c r="P163" s="8">
        <f t="shared" si="14"/>
        <v>1.1009636268887264</v>
      </c>
      <c r="Q163"/>
      <c r="R163"/>
      <c r="S163"/>
    </row>
    <row r="164" spans="1:19" s="2" customFormat="1" x14ac:dyDescent="0.3">
      <c r="A164"/>
      <c r="B164"/>
      <c r="C164"/>
      <c r="D164"/>
      <c r="E164"/>
      <c r="F164"/>
      <c r="G164"/>
      <c r="H164"/>
      <c r="I164" s="9">
        <v>50830</v>
      </c>
      <c r="J164" s="7">
        <v>54.903889550103059</v>
      </c>
      <c r="K164" s="7">
        <v>10.47300020853678</v>
      </c>
      <c r="L164" s="7">
        <f t="shared" si="11"/>
        <v>65.376889758639834</v>
      </c>
      <c r="M164" s="2">
        <v>26.4</v>
      </c>
      <c r="N164" s="2">
        <f t="shared" si="12"/>
        <v>31.765000000000001</v>
      </c>
      <c r="O164" s="8">
        <f t="shared" si="13"/>
        <v>1.4763973393424181</v>
      </c>
      <c r="P164" s="8">
        <f t="shared" si="14"/>
        <v>1.0581422873804449</v>
      </c>
      <c r="Q164"/>
      <c r="R164"/>
      <c r="S164"/>
    </row>
    <row r="165" spans="1:19" s="2" customFormat="1" x14ac:dyDescent="0.3">
      <c r="A165"/>
      <c r="B165"/>
      <c r="C165"/>
      <c r="D165"/>
      <c r="E165"/>
      <c r="F165"/>
      <c r="G165"/>
      <c r="H165"/>
      <c r="I165" s="9">
        <v>50861</v>
      </c>
      <c r="J165" s="7">
        <v>64.569001091851106</v>
      </c>
      <c r="K165" s="7">
        <v>10.569555918375647</v>
      </c>
      <c r="L165" s="7">
        <f t="shared" si="11"/>
        <v>75.138557010226748</v>
      </c>
      <c r="M165" s="2">
        <v>26.4</v>
      </c>
      <c r="N165" s="2">
        <f t="shared" si="12"/>
        <v>31.765000000000001</v>
      </c>
      <c r="O165" s="8">
        <f t="shared" si="13"/>
        <v>1.846157462508589</v>
      </c>
      <c r="P165" s="8">
        <f t="shared" si="14"/>
        <v>1.3654511887368721</v>
      </c>
      <c r="Q165"/>
      <c r="R165"/>
      <c r="S165"/>
    </row>
    <row r="166" spans="1:19" s="2" customFormat="1" x14ac:dyDescent="0.3">
      <c r="A166"/>
      <c r="B166"/>
      <c r="C166"/>
      <c r="D166"/>
      <c r="E166"/>
      <c r="F166"/>
      <c r="G166"/>
      <c r="H166"/>
      <c r="I166" s="9">
        <v>50891</v>
      </c>
      <c r="J166" s="7">
        <v>66.88500298394095</v>
      </c>
      <c r="K166" s="7">
        <v>10.794333246019157</v>
      </c>
      <c r="L166" s="7">
        <f t="shared" si="11"/>
        <v>77.679336229960114</v>
      </c>
      <c r="M166" s="2">
        <v>26.4</v>
      </c>
      <c r="N166" s="2">
        <f t="shared" si="12"/>
        <v>31.765000000000001</v>
      </c>
      <c r="O166" s="8">
        <f t="shared" si="13"/>
        <v>1.9423990996197014</v>
      </c>
      <c r="P166" s="8">
        <f t="shared" si="14"/>
        <v>1.4454379420733545</v>
      </c>
      <c r="Q166"/>
      <c r="R166"/>
      <c r="S166"/>
    </row>
    <row r="167" spans="1:19" s="2" customFormat="1" x14ac:dyDescent="0.3">
      <c r="A167"/>
      <c r="B167"/>
      <c r="C167"/>
      <c r="D167"/>
      <c r="E167"/>
      <c r="F167"/>
      <c r="G167"/>
      <c r="H167"/>
      <c r="I167" s="9">
        <v>50922</v>
      </c>
      <c r="J167" s="7">
        <v>72.1828884548611</v>
      </c>
      <c r="K167" s="7">
        <v>5.6110001669989664</v>
      </c>
      <c r="L167" s="7">
        <f t="shared" si="11"/>
        <v>77.793888621860063</v>
      </c>
      <c r="M167" s="2">
        <v>26.4</v>
      </c>
      <c r="N167" s="2">
        <f t="shared" si="12"/>
        <v>31.765000000000001</v>
      </c>
      <c r="O167" s="8">
        <f t="shared" si="13"/>
        <v>1.9467382053734874</v>
      </c>
      <c r="P167" s="8">
        <f t="shared" si="14"/>
        <v>1.4490441876864493</v>
      </c>
      <c r="Q167"/>
      <c r="R167"/>
      <c r="S167"/>
    </row>
    <row r="168" spans="1:19" s="2" customFormat="1" x14ac:dyDescent="0.3">
      <c r="A168"/>
      <c r="B168"/>
      <c r="C168"/>
      <c r="D168"/>
      <c r="E168"/>
      <c r="F168"/>
      <c r="G168"/>
      <c r="H168"/>
      <c r="I168" s="9">
        <v>50952</v>
      </c>
      <c r="J168" s="7">
        <v>72.28666856553815</v>
      </c>
      <c r="K168" s="7">
        <v>8.0533333884345133</v>
      </c>
      <c r="L168" s="7">
        <f t="shared" si="11"/>
        <v>80.34000195397266</v>
      </c>
      <c r="M168" s="2">
        <v>26.4</v>
      </c>
      <c r="N168" s="2">
        <f t="shared" si="12"/>
        <v>31.765000000000001</v>
      </c>
      <c r="O168" s="8">
        <f t="shared" si="13"/>
        <v>2.0431818921959342</v>
      </c>
      <c r="P168" s="8">
        <f t="shared" si="14"/>
        <v>1.5291988652281647</v>
      </c>
      <c r="Q168"/>
      <c r="R168"/>
      <c r="S168"/>
    </row>
    <row r="169" spans="1:19" s="2" customFormat="1" x14ac:dyDescent="0.3">
      <c r="A169"/>
      <c r="B169"/>
      <c r="C169"/>
      <c r="D169"/>
      <c r="E169"/>
      <c r="F169"/>
      <c r="G169"/>
      <c r="H169"/>
      <c r="I169" s="9">
        <v>50983</v>
      </c>
      <c r="J169" s="7">
        <v>66.624336242675781</v>
      </c>
      <c r="K169" s="7">
        <v>6.5027778413560648</v>
      </c>
      <c r="L169" s="7">
        <f t="shared" si="11"/>
        <v>73.127114084031845</v>
      </c>
      <c r="M169" s="2">
        <v>26.4</v>
      </c>
      <c r="N169" s="2">
        <f t="shared" si="12"/>
        <v>31.765000000000001</v>
      </c>
      <c r="O169" s="8">
        <f t="shared" si="13"/>
        <v>1.7699664425769641</v>
      </c>
      <c r="P169" s="8">
        <f t="shared" si="14"/>
        <v>1.3021285718253375</v>
      </c>
      <c r="Q169"/>
      <c r="R169"/>
      <c r="S169"/>
    </row>
    <row r="170" spans="1:19" s="2" customFormat="1" x14ac:dyDescent="0.3">
      <c r="A170"/>
      <c r="B170"/>
      <c r="C170"/>
      <c r="D170"/>
      <c r="E170"/>
      <c r="F170"/>
      <c r="G170"/>
      <c r="H170"/>
      <c r="I170" s="9">
        <v>51014</v>
      </c>
      <c r="J170" s="7">
        <v>67.359889560275619</v>
      </c>
      <c r="K170" s="7">
        <v>6.6256667772928894</v>
      </c>
      <c r="L170" s="7">
        <f t="shared" si="11"/>
        <v>73.985556337568511</v>
      </c>
      <c r="M170" s="2">
        <v>26.4</v>
      </c>
      <c r="N170" s="2">
        <f t="shared" si="12"/>
        <v>31.765000000000001</v>
      </c>
      <c r="O170" s="8">
        <f t="shared" si="13"/>
        <v>1.8024831946048678</v>
      </c>
      <c r="P170" s="8">
        <f t="shared" si="14"/>
        <v>1.3291533555034949</v>
      </c>
      <c r="Q170"/>
      <c r="R170"/>
      <c r="S170"/>
    </row>
    <row r="171" spans="1:19" s="2" customFormat="1" x14ac:dyDescent="0.3">
      <c r="A171"/>
      <c r="B171"/>
      <c r="C171"/>
      <c r="D171"/>
      <c r="E171"/>
      <c r="F171"/>
      <c r="G171"/>
      <c r="H171"/>
      <c r="I171" s="9">
        <v>51044</v>
      </c>
      <c r="J171" s="7">
        <v>67.331891377766908</v>
      </c>
      <c r="K171" s="7">
        <v>6.6916667620341004</v>
      </c>
      <c r="L171" s="7">
        <f t="shared" si="11"/>
        <v>74.023558139801011</v>
      </c>
      <c r="M171" s="2">
        <v>26.4</v>
      </c>
      <c r="N171" s="2">
        <f t="shared" si="12"/>
        <v>31.765000000000001</v>
      </c>
      <c r="O171" s="8">
        <f t="shared" si="13"/>
        <v>1.8039226568106446</v>
      </c>
      <c r="P171" s="8">
        <f t="shared" si="14"/>
        <v>1.3303496974594999</v>
      </c>
      <c r="Q171"/>
      <c r="R171"/>
      <c r="S171"/>
    </row>
    <row r="172" spans="1:19" s="2" customFormat="1" x14ac:dyDescent="0.3">
      <c r="A172"/>
      <c r="B172"/>
      <c r="C172"/>
      <c r="D172"/>
      <c r="E172"/>
      <c r="F172"/>
      <c r="G172"/>
      <c r="H172"/>
      <c r="I172" s="9">
        <v>51075</v>
      </c>
      <c r="J172" s="7">
        <v>66.672890557183138</v>
      </c>
      <c r="K172" s="7">
        <v>6.5890000131395121</v>
      </c>
      <c r="L172" s="7">
        <f t="shared" si="11"/>
        <v>73.261890570322649</v>
      </c>
      <c r="M172" s="2">
        <v>26.4</v>
      </c>
      <c r="N172" s="2">
        <f t="shared" si="12"/>
        <v>31.765000000000001</v>
      </c>
      <c r="O172" s="8">
        <f t="shared" si="13"/>
        <v>1.7750716125122219</v>
      </c>
      <c r="P172" s="8">
        <f t="shared" si="14"/>
        <v>1.3063714959963058</v>
      </c>
      <c r="Q172"/>
      <c r="R172"/>
      <c r="S172"/>
    </row>
    <row r="173" spans="1:19" s="2" customFormat="1" x14ac:dyDescent="0.3">
      <c r="A173"/>
      <c r="B173"/>
      <c r="C173"/>
      <c r="D173"/>
      <c r="E173"/>
      <c r="F173"/>
      <c r="G173"/>
      <c r="H173"/>
      <c r="I173" s="9">
        <v>51105</v>
      </c>
      <c r="J173" s="7">
        <v>65.193219502766937</v>
      </c>
      <c r="K173" s="7">
        <v>6.4438889291551371</v>
      </c>
      <c r="L173" s="7">
        <f t="shared" si="11"/>
        <v>71.637108431922073</v>
      </c>
      <c r="M173" s="2">
        <v>26.4</v>
      </c>
      <c r="N173" s="2">
        <f t="shared" si="12"/>
        <v>31.765000000000001</v>
      </c>
      <c r="O173" s="8">
        <f t="shared" si="13"/>
        <v>1.713526834542503</v>
      </c>
      <c r="P173" s="8">
        <f t="shared" si="14"/>
        <v>1.2552214208066133</v>
      </c>
      <c r="Q173"/>
      <c r="R173"/>
      <c r="S173"/>
    </row>
    <row r="174" spans="1:19" s="2" customFormat="1" x14ac:dyDescent="0.3">
      <c r="A174"/>
      <c r="B174"/>
      <c r="C174"/>
      <c r="D174"/>
      <c r="E174"/>
      <c r="F174"/>
      <c r="G174"/>
      <c r="H174"/>
      <c r="I174" s="9">
        <v>51136</v>
      </c>
      <c r="J174" s="7">
        <v>49.194998847113709</v>
      </c>
      <c r="K174" s="7">
        <v>11.028999646504715</v>
      </c>
      <c r="L174" s="7">
        <f t="shared" si="11"/>
        <v>60.223998493618424</v>
      </c>
      <c r="M174" s="2">
        <v>26.4</v>
      </c>
      <c r="N174" s="2">
        <f t="shared" si="12"/>
        <v>31.765000000000001</v>
      </c>
      <c r="O174" s="8">
        <f t="shared" si="13"/>
        <v>1.2812120641522133</v>
      </c>
      <c r="P174" s="8">
        <f t="shared" si="14"/>
        <v>0.89592313847374228</v>
      </c>
      <c r="Q174"/>
      <c r="R174"/>
      <c r="S174"/>
    </row>
    <row r="175" spans="1:19" s="2" customFormat="1" x14ac:dyDescent="0.3">
      <c r="A175"/>
      <c r="B175"/>
      <c r="C175"/>
      <c r="D175"/>
      <c r="E175"/>
      <c r="F175"/>
      <c r="G175"/>
      <c r="H175"/>
      <c r="I175" s="9">
        <v>51167</v>
      </c>
      <c r="J175" s="7">
        <v>56.298554314507385</v>
      </c>
      <c r="K175" s="7">
        <v>10.750999768575028</v>
      </c>
      <c r="L175" s="7">
        <f t="shared" si="11"/>
        <v>67.049554083082413</v>
      </c>
      <c r="M175" s="2">
        <v>26.4</v>
      </c>
      <c r="N175" s="2">
        <f t="shared" si="12"/>
        <v>31.765000000000001</v>
      </c>
      <c r="O175" s="8">
        <f t="shared" si="13"/>
        <v>1.5397558364803947</v>
      </c>
      <c r="P175" s="8">
        <f t="shared" si="14"/>
        <v>1.1107997507660134</v>
      </c>
      <c r="Q175"/>
      <c r="R175"/>
      <c r="S175"/>
    </row>
    <row r="176" spans="1:19" s="2" customFormat="1" x14ac:dyDescent="0.3">
      <c r="A176"/>
      <c r="B176"/>
      <c r="C176"/>
      <c r="D176"/>
      <c r="E176"/>
      <c r="F176"/>
      <c r="G176"/>
      <c r="H176"/>
      <c r="I176" s="9">
        <v>51196</v>
      </c>
      <c r="J176" s="7">
        <v>55.135445064968508</v>
      </c>
      <c r="K176" s="7">
        <v>10.554000218709305</v>
      </c>
      <c r="L176" s="7">
        <f t="shared" si="11"/>
        <v>65.689445283677813</v>
      </c>
      <c r="M176" s="2">
        <v>26.4</v>
      </c>
      <c r="N176" s="2">
        <f t="shared" si="12"/>
        <v>31.765000000000001</v>
      </c>
      <c r="O176" s="8">
        <f t="shared" si="13"/>
        <v>1.4882365637756747</v>
      </c>
      <c r="P176" s="8">
        <f t="shared" si="14"/>
        <v>1.0679819072462715</v>
      </c>
      <c r="Q176"/>
      <c r="R176"/>
      <c r="S176"/>
    </row>
    <row r="177" spans="1:19" s="2" customFormat="1" x14ac:dyDescent="0.3">
      <c r="A177"/>
      <c r="B177"/>
      <c r="C177"/>
      <c r="D177"/>
      <c r="E177"/>
      <c r="F177"/>
      <c r="G177"/>
      <c r="H177"/>
      <c r="I177" s="9">
        <v>51227</v>
      </c>
      <c r="J177" s="7">
        <v>64.908001369900148</v>
      </c>
      <c r="K177" s="7">
        <v>10.650778134663895</v>
      </c>
      <c r="L177" s="7">
        <f t="shared" si="11"/>
        <v>75.558779504564043</v>
      </c>
      <c r="M177" s="2">
        <v>26.4</v>
      </c>
      <c r="N177" s="2">
        <f t="shared" si="12"/>
        <v>31.765000000000001</v>
      </c>
      <c r="O177" s="8">
        <f t="shared" si="13"/>
        <v>1.8620749812334867</v>
      </c>
      <c r="P177" s="8">
        <f t="shared" si="14"/>
        <v>1.3786802929187485</v>
      </c>
      <c r="Q177"/>
      <c r="R177"/>
      <c r="S177"/>
    </row>
    <row r="178" spans="1:19" s="2" customFormat="1" x14ac:dyDescent="0.3">
      <c r="A178"/>
      <c r="B178"/>
      <c r="C178"/>
      <c r="D178"/>
      <c r="E178"/>
      <c r="F178"/>
      <c r="G178"/>
      <c r="H178"/>
      <c r="I178" s="9">
        <v>51257</v>
      </c>
      <c r="J178" s="7">
        <v>67.224003261989992</v>
      </c>
      <c r="K178" s="7">
        <v>10.875666512383361</v>
      </c>
      <c r="L178" s="7">
        <f t="shared" si="11"/>
        <v>78.099669774373353</v>
      </c>
      <c r="M178" s="2">
        <v>26.4</v>
      </c>
      <c r="N178" s="2">
        <f t="shared" si="12"/>
        <v>31.765000000000001</v>
      </c>
      <c r="O178" s="8">
        <f t="shared" si="13"/>
        <v>1.9583208247868695</v>
      </c>
      <c r="P178" s="8">
        <f t="shared" si="14"/>
        <v>1.45867054224377</v>
      </c>
      <c r="Q178"/>
      <c r="R178"/>
      <c r="S178"/>
    </row>
    <row r="179" spans="1:19" s="2" customFormat="1" x14ac:dyDescent="0.3">
      <c r="A179"/>
      <c r="B179"/>
      <c r="C179"/>
      <c r="D179"/>
      <c r="E179"/>
      <c r="F179"/>
      <c r="G179"/>
      <c r="H179"/>
      <c r="I179" s="9">
        <v>51288</v>
      </c>
      <c r="J179" s="7">
        <v>72.189443800184449</v>
      </c>
      <c r="K179" s="7">
        <v>5.6560001903110049</v>
      </c>
      <c r="L179" s="7">
        <f t="shared" si="11"/>
        <v>77.845443990495454</v>
      </c>
      <c r="M179" s="2">
        <v>26.4</v>
      </c>
      <c r="N179" s="2">
        <f t="shared" si="12"/>
        <v>31.765000000000001</v>
      </c>
      <c r="O179" s="8">
        <f t="shared" si="13"/>
        <v>1.9486910602460399</v>
      </c>
      <c r="P179" s="8">
        <f t="shared" si="14"/>
        <v>1.4506672120414121</v>
      </c>
      <c r="Q179"/>
      <c r="R179"/>
      <c r="S179"/>
    </row>
    <row r="180" spans="1:19" s="2" customFormat="1" x14ac:dyDescent="0.3">
      <c r="A180"/>
      <c r="B180"/>
      <c r="C180"/>
      <c r="D180"/>
      <c r="E180"/>
      <c r="F180"/>
      <c r="G180"/>
      <c r="H180"/>
      <c r="I180" s="9">
        <v>51318</v>
      </c>
      <c r="J180" s="7">
        <v>72.293335808647953</v>
      </c>
      <c r="K180" s="7">
        <v>8.1186667018466494</v>
      </c>
      <c r="L180" s="7">
        <f t="shared" si="11"/>
        <v>80.412002510494602</v>
      </c>
      <c r="M180" s="2">
        <v>26.4</v>
      </c>
      <c r="N180" s="2">
        <f t="shared" si="12"/>
        <v>31.765000000000001</v>
      </c>
      <c r="O180" s="8">
        <f t="shared" si="13"/>
        <v>2.0459091860035836</v>
      </c>
      <c r="P180" s="8">
        <f t="shared" si="14"/>
        <v>1.5314655284273444</v>
      </c>
      <c r="Q180"/>
      <c r="R180"/>
      <c r="S180"/>
    </row>
    <row r="181" spans="1:19" s="2" customFormat="1" x14ac:dyDescent="0.3">
      <c r="A181"/>
      <c r="B181"/>
      <c r="C181"/>
      <c r="D181"/>
      <c r="E181"/>
      <c r="F181"/>
      <c r="G181"/>
      <c r="H181"/>
      <c r="I181" s="9">
        <v>51349</v>
      </c>
      <c r="J181" s="7">
        <v>67.336669921875</v>
      </c>
      <c r="K181" s="7">
        <v>6.5568889511956101</v>
      </c>
      <c r="L181" s="7">
        <f t="shared" si="11"/>
        <v>73.893558873070617</v>
      </c>
      <c r="M181" s="2">
        <v>26.4</v>
      </c>
      <c r="N181" s="2">
        <f t="shared" si="12"/>
        <v>31.765000000000001</v>
      </c>
      <c r="O181" s="8">
        <f t="shared" si="13"/>
        <v>1.798998442161766</v>
      </c>
      <c r="P181" s="8">
        <f t="shared" si="14"/>
        <v>1.3262571658451319</v>
      </c>
      <c r="Q181"/>
      <c r="R181"/>
      <c r="S181"/>
    </row>
    <row r="182" spans="1:19" s="2" customFormat="1" x14ac:dyDescent="0.3">
      <c r="A182"/>
      <c r="B182"/>
      <c r="C182"/>
      <c r="D182"/>
      <c r="E182"/>
      <c r="F182"/>
      <c r="G182"/>
      <c r="H182"/>
      <c r="I182" s="9">
        <v>51380</v>
      </c>
      <c r="J182" s="7">
        <v>68.075444963243285</v>
      </c>
      <c r="K182" s="7">
        <v>6.6803334554036482</v>
      </c>
      <c r="L182" s="7">
        <f t="shared" si="11"/>
        <v>74.755778418646941</v>
      </c>
      <c r="M182" s="2">
        <v>26.4</v>
      </c>
      <c r="N182" s="2">
        <f t="shared" si="12"/>
        <v>31.765000000000001</v>
      </c>
      <c r="O182" s="8">
        <f t="shared" si="13"/>
        <v>1.8316582734335962</v>
      </c>
      <c r="P182" s="8">
        <f t="shared" si="14"/>
        <v>1.3534008631716334</v>
      </c>
      <c r="Q182"/>
      <c r="R182"/>
      <c r="S182"/>
    </row>
    <row r="183" spans="1:19" s="2" customFormat="1" x14ac:dyDescent="0.3">
      <c r="A183"/>
      <c r="B183"/>
      <c r="C183"/>
      <c r="D183"/>
      <c r="E183"/>
      <c r="F183"/>
      <c r="G183"/>
      <c r="H183"/>
      <c r="I183" s="9">
        <v>51410</v>
      </c>
      <c r="J183" s="7">
        <v>68.051447550455705</v>
      </c>
      <c r="K183" s="7">
        <v>6.7463334401448591</v>
      </c>
      <c r="L183" s="7">
        <f t="shared" si="11"/>
        <v>74.797780990600558</v>
      </c>
      <c r="M183" s="2">
        <v>26.4</v>
      </c>
      <c r="N183" s="2">
        <f t="shared" si="12"/>
        <v>31.765000000000001</v>
      </c>
      <c r="O183" s="8">
        <f t="shared" si="13"/>
        <v>1.8332492799469908</v>
      </c>
      <c r="P183" s="8">
        <f t="shared" si="14"/>
        <v>1.3547231541193314</v>
      </c>
      <c r="Q183"/>
      <c r="R183"/>
      <c r="S183"/>
    </row>
    <row r="184" spans="1:19" s="2" customFormat="1" x14ac:dyDescent="0.3">
      <c r="A184"/>
      <c r="B184"/>
      <c r="C184"/>
      <c r="D184"/>
      <c r="E184"/>
      <c r="F184"/>
      <c r="G184"/>
      <c r="H184"/>
      <c r="I184" s="9">
        <v>51441</v>
      </c>
      <c r="J184" s="7">
        <v>67.390446133083742</v>
      </c>
      <c r="K184" s="7">
        <v>6.643000019921196</v>
      </c>
      <c r="L184" s="7">
        <f t="shared" si="11"/>
        <v>74.033446153004945</v>
      </c>
      <c r="M184" s="2">
        <v>26.4</v>
      </c>
      <c r="N184" s="2">
        <f t="shared" si="12"/>
        <v>31.765000000000001</v>
      </c>
      <c r="O184" s="8">
        <f t="shared" si="13"/>
        <v>1.8042972027653388</v>
      </c>
      <c r="P184" s="8">
        <f t="shared" si="14"/>
        <v>1.3306609838817862</v>
      </c>
      <c r="Q184"/>
      <c r="R184"/>
      <c r="S184"/>
    </row>
    <row r="185" spans="1:19" s="2" customFormat="1" x14ac:dyDescent="0.3">
      <c r="A185"/>
      <c r="B185"/>
      <c r="C185"/>
      <c r="D185"/>
      <c r="E185"/>
      <c r="F185"/>
      <c r="G185"/>
      <c r="H185"/>
      <c r="I185" s="9">
        <v>51471</v>
      </c>
      <c r="J185" s="7">
        <v>65.905108133951828</v>
      </c>
      <c r="K185" s="7">
        <v>6.4974445237053757</v>
      </c>
      <c r="L185" s="7">
        <f t="shared" si="11"/>
        <v>72.402552657657196</v>
      </c>
      <c r="M185" s="2">
        <v>26.4</v>
      </c>
      <c r="N185" s="2">
        <f t="shared" si="12"/>
        <v>31.765000000000001</v>
      </c>
      <c r="O185" s="8">
        <f t="shared" si="13"/>
        <v>1.7425209340021666</v>
      </c>
      <c r="P185" s="8">
        <f t="shared" si="14"/>
        <v>1.2793185159029496</v>
      </c>
      <c r="Q185"/>
      <c r="R185"/>
      <c r="S185"/>
    </row>
    <row r="186" spans="1:19" s="2" customFormat="1" x14ac:dyDescent="0.3">
      <c r="A186"/>
      <c r="B186"/>
      <c r="C186"/>
      <c r="D186"/>
      <c r="E186"/>
      <c r="F186"/>
      <c r="G186"/>
      <c r="H186"/>
      <c r="I186" s="9">
        <v>51502</v>
      </c>
      <c r="J186" s="7">
        <v>49.453998565673828</v>
      </c>
      <c r="K186" s="7">
        <v>11.109999656677246</v>
      </c>
      <c r="L186" s="7">
        <f t="shared" si="11"/>
        <v>60.563998222351074</v>
      </c>
      <c r="M186" s="2">
        <v>26.4</v>
      </c>
      <c r="N186" s="2">
        <f t="shared" si="12"/>
        <v>31.765000000000001</v>
      </c>
      <c r="O186" s="8">
        <f t="shared" si="13"/>
        <v>1.2940908417557226</v>
      </c>
      <c r="P186" s="8">
        <f t="shared" si="14"/>
        <v>0.90662673453017706</v>
      </c>
      <c r="Q186"/>
      <c r="R186"/>
      <c r="S186"/>
    </row>
    <row r="187" spans="1:19" s="2" customFormat="1" x14ac:dyDescent="0.3">
      <c r="A187"/>
      <c r="B187"/>
      <c r="C187"/>
      <c r="D187"/>
      <c r="E187"/>
      <c r="F187"/>
      <c r="G187"/>
      <c r="H187"/>
      <c r="I187" s="9">
        <v>51533</v>
      </c>
      <c r="J187" s="7">
        <v>56.529998779296875</v>
      </c>
      <c r="K187" s="7">
        <v>10.831999778747559</v>
      </c>
      <c r="L187" s="7">
        <f t="shared" si="11"/>
        <v>67.361998558044434</v>
      </c>
      <c r="M187" s="2">
        <v>26.4</v>
      </c>
      <c r="N187" s="2">
        <f t="shared" si="12"/>
        <v>31.765000000000001</v>
      </c>
      <c r="O187" s="8">
        <f t="shared" si="13"/>
        <v>1.5515908544713803</v>
      </c>
      <c r="P187" s="8">
        <f t="shared" si="14"/>
        <v>1.1206358746433001</v>
      </c>
      <c r="Q187"/>
      <c r="R187"/>
      <c r="S187"/>
    </row>
    <row r="188" spans="1:19" s="2" customFormat="1" x14ac:dyDescent="0.3">
      <c r="A188"/>
      <c r="B188"/>
      <c r="C188"/>
      <c r="D188"/>
      <c r="E188"/>
      <c r="F188"/>
      <c r="G188"/>
      <c r="H188"/>
      <c r="I188" s="9">
        <v>51561</v>
      </c>
      <c r="J188" s="7">
        <v>55.367000579833984</v>
      </c>
      <c r="K188" s="7">
        <v>10.635000228881836</v>
      </c>
      <c r="L188" s="7">
        <f t="shared" si="11"/>
        <v>66.00200080871582</v>
      </c>
      <c r="M188" s="2">
        <v>26.4</v>
      </c>
      <c r="N188" s="2">
        <f t="shared" si="12"/>
        <v>31.765000000000001</v>
      </c>
      <c r="O188" s="8">
        <f t="shared" si="13"/>
        <v>1.5000757882089326</v>
      </c>
      <c r="P188" s="8">
        <f t="shared" si="14"/>
        <v>1.077821527112099</v>
      </c>
      <c r="Q188"/>
      <c r="R188"/>
      <c r="S188"/>
    </row>
    <row r="189" spans="1:19" s="2" customFormat="1" x14ac:dyDescent="0.3">
      <c r="A189"/>
      <c r="B189"/>
      <c r="C189"/>
      <c r="D189"/>
      <c r="E189"/>
      <c r="F189"/>
      <c r="G189"/>
      <c r="H189"/>
      <c r="I189" s="9">
        <v>51592</v>
      </c>
      <c r="J189" s="7">
        <v>65.247001647949219</v>
      </c>
      <c r="K189" s="7">
        <v>10.732000350952148</v>
      </c>
      <c r="L189" s="7">
        <f t="shared" si="11"/>
        <v>75.979001998901367</v>
      </c>
      <c r="M189" s="2">
        <v>26.4</v>
      </c>
      <c r="N189" s="2">
        <f t="shared" si="12"/>
        <v>31.765000000000001</v>
      </c>
      <c r="O189" s="8">
        <f t="shared" si="13"/>
        <v>1.8779924999583852</v>
      </c>
      <c r="P189" s="8">
        <f t="shared" si="14"/>
        <v>1.3919093971006253</v>
      </c>
      <c r="Q189"/>
      <c r="R189"/>
      <c r="S189"/>
    </row>
    <row r="190" spans="1:19" s="2" customFormat="1" x14ac:dyDescent="0.3">
      <c r="A190"/>
      <c r="B190"/>
      <c r="C190"/>
      <c r="D190"/>
      <c r="E190"/>
      <c r="F190"/>
      <c r="G190"/>
      <c r="H190"/>
      <c r="I190" s="9">
        <v>51622</v>
      </c>
      <c r="J190" s="7">
        <v>67.563003540039063</v>
      </c>
      <c r="K190" s="7">
        <v>10.956999778747559</v>
      </c>
      <c r="L190" s="7">
        <f t="shared" si="11"/>
        <v>78.520003318786621</v>
      </c>
      <c r="M190" s="2">
        <v>26.4</v>
      </c>
      <c r="N190" s="2">
        <f t="shared" si="12"/>
        <v>31.765000000000001</v>
      </c>
      <c r="O190" s="8">
        <f t="shared" si="13"/>
        <v>1.974242549954039</v>
      </c>
      <c r="P190" s="8">
        <f t="shared" si="14"/>
        <v>1.471903142414186</v>
      </c>
      <c r="Q190"/>
      <c r="R190"/>
      <c r="S190"/>
    </row>
    <row r="191" spans="1:19" s="2" customFormat="1" x14ac:dyDescent="0.3">
      <c r="A191"/>
      <c r="B191"/>
      <c r="C191"/>
      <c r="D191"/>
      <c r="E191"/>
      <c r="F191"/>
      <c r="G191"/>
      <c r="H191"/>
      <c r="I191" s="9">
        <v>51653</v>
      </c>
      <c r="J191" s="7">
        <v>72.195999145507813</v>
      </c>
      <c r="K191" s="7">
        <v>5.7010002136230469</v>
      </c>
      <c r="L191" s="7">
        <f t="shared" si="11"/>
        <v>77.896999359130859</v>
      </c>
      <c r="M191" s="2">
        <v>26.4</v>
      </c>
      <c r="N191" s="2">
        <f t="shared" si="12"/>
        <v>31.765000000000001</v>
      </c>
      <c r="O191" s="8">
        <f t="shared" si="13"/>
        <v>1.9506439151185933</v>
      </c>
      <c r="P191" s="8">
        <f t="shared" si="14"/>
        <v>1.452290236396375</v>
      </c>
      <c r="Q191"/>
      <c r="R191"/>
      <c r="S191"/>
    </row>
    <row r="192" spans="1:19" s="2" customFormat="1" x14ac:dyDescent="0.3">
      <c r="A192"/>
      <c r="B192"/>
      <c r="C192"/>
      <c r="D192"/>
      <c r="E192"/>
      <c r="F192"/>
      <c r="G192"/>
      <c r="H192"/>
      <c r="I192" s="9">
        <v>51683</v>
      </c>
      <c r="J192" s="7">
        <v>72.300003051757813</v>
      </c>
      <c r="K192" s="7">
        <v>8.1840000152587891</v>
      </c>
      <c r="L192" s="7">
        <f t="shared" si="11"/>
        <v>80.484003067016602</v>
      </c>
      <c r="M192" s="2">
        <v>26.4</v>
      </c>
      <c r="N192" s="2">
        <f t="shared" si="12"/>
        <v>31.765000000000001</v>
      </c>
      <c r="O192" s="8">
        <f t="shared" si="13"/>
        <v>2.0486364798112349</v>
      </c>
      <c r="P192" s="8">
        <f t="shared" si="14"/>
        <v>1.5337321916265259</v>
      </c>
      <c r="Q192"/>
      <c r="R192"/>
      <c r="S192"/>
    </row>
    <row r="193" spans="1:19" s="2" customFormat="1" x14ac:dyDescent="0.3">
      <c r="A193"/>
      <c r="B193"/>
      <c r="C193"/>
      <c r="D193"/>
      <c r="E193"/>
      <c r="F193"/>
      <c r="G193"/>
      <c r="H193"/>
      <c r="I193" s="9">
        <v>51714</v>
      </c>
      <c r="J193" s="7">
        <v>68.049003601074219</v>
      </c>
      <c r="K193" s="7">
        <v>6.6110000610351563</v>
      </c>
      <c r="L193" s="7">
        <f t="shared" si="11"/>
        <v>74.660003662109375</v>
      </c>
      <c r="M193" s="2">
        <v>26.4</v>
      </c>
      <c r="N193" s="2">
        <f t="shared" si="12"/>
        <v>31.765000000000001</v>
      </c>
      <c r="O193" s="8">
        <f t="shared" si="13"/>
        <v>1.8280304417465674</v>
      </c>
      <c r="P193" s="8">
        <f t="shared" si="14"/>
        <v>1.3503857598649258</v>
      </c>
      <c r="Q193"/>
      <c r="R193"/>
      <c r="S193"/>
    </row>
    <row r="194" spans="1:19" s="2" customFormat="1" x14ac:dyDescent="0.3">
      <c r="A194"/>
      <c r="B194"/>
      <c r="C194"/>
      <c r="D194"/>
      <c r="E194"/>
      <c r="F194"/>
      <c r="G194"/>
      <c r="H194"/>
      <c r="I194" s="9">
        <v>51745</v>
      </c>
      <c r="J194" s="7">
        <v>68.791000366210938</v>
      </c>
      <c r="K194" s="7">
        <v>6.7350001335144043</v>
      </c>
      <c r="L194" s="7">
        <f t="shared" si="11"/>
        <v>75.526000499725342</v>
      </c>
      <c r="M194" s="2">
        <v>26.4</v>
      </c>
      <c r="N194" s="2">
        <f t="shared" si="12"/>
        <v>31.765000000000001</v>
      </c>
      <c r="O194" s="8">
        <f t="shared" si="13"/>
        <v>1.8608333522623237</v>
      </c>
      <c r="P194" s="8">
        <f t="shared" si="14"/>
        <v>1.3776483708397715</v>
      </c>
      <c r="Q194"/>
      <c r="R194"/>
      <c r="S194"/>
    </row>
    <row r="195" spans="1:19" s="2" customFormat="1" x14ac:dyDescent="0.3">
      <c r="A195"/>
      <c r="B195"/>
      <c r="C195"/>
      <c r="D195"/>
      <c r="E195"/>
      <c r="F195"/>
      <c r="G195"/>
      <c r="H195"/>
      <c r="I195" s="9">
        <v>51775</v>
      </c>
      <c r="J195" s="7">
        <v>68.771003723144531</v>
      </c>
      <c r="K195" s="7">
        <v>6.8010001182556152</v>
      </c>
      <c r="L195" s="7">
        <f t="shared" si="11"/>
        <v>75.572003841400146</v>
      </c>
      <c r="M195" s="2">
        <v>26.4</v>
      </c>
      <c r="N195" s="2">
        <f t="shared" si="12"/>
        <v>31.765000000000001</v>
      </c>
      <c r="O195" s="8">
        <f t="shared" si="13"/>
        <v>1.8625759030833389</v>
      </c>
      <c r="P195" s="8">
        <f t="shared" si="14"/>
        <v>1.3790966107791642</v>
      </c>
      <c r="Q195"/>
      <c r="R195"/>
      <c r="S195"/>
    </row>
    <row r="196" spans="1:19" s="2" customFormat="1" x14ac:dyDescent="0.3">
      <c r="A196"/>
      <c r="B196"/>
      <c r="C196"/>
      <c r="D196"/>
      <c r="E196"/>
      <c r="F196"/>
      <c r="G196"/>
      <c r="H196"/>
      <c r="I196" s="9">
        <v>51806</v>
      </c>
      <c r="J196" s="7">
        <v>68.108001708984375</v>
      </c>
      <c r="K196" s="7">
        <v>6.6970000267028809</v>
      </c>
      <c r="L196" s="7">
        <f t="shared" si="11"/>
        <v>74.805001735687256</v>
      </c>
      <c r="M196" s="2">
        <v>26.4</v>
      </c>
      <c r="N196" s="2">
        <f t="shared" si="12"/>
        <v>31.765000000000001</v>
      </c>
      <c r="O196" s="8">
        <f t="shared" si="13"/>
        <v>1.833522793018457</v>
      </c>
      <c r="P196" s="8">
        <f t="shared" si="14"/>
        <v>1.3549504717672676</v>
      </c>
      <c r="Q196"/>
      <c r="R196"/>
      <c r="S196"/>
    </row>
    <row r="197" spans="1:19" s="2" customFormat="1" x14ac:dyDescent="0.3">
      <c r="A197"/>
      <c r="B197"/>
      <c r="C197"/>
      <c r="D197"/>
      <c r="E197"/>
      <c r="F197"/>
      <c r="G197"/>
      <c r="H197"/>
      <c r="I197" s="9">
        <v>51836</v>
      </c>
      <c r="J197" s="7">
        <v>66.616996765136719</v>
      </c>
      <c r="K197" s="7">
        <v>6.5510001182556152</v>
      </c>
      <c r="L197" s="7">
        <f t="shared" si="11"/>
        <v>73.167996883392334</v>
      </c>
      <c r="M197" s="2">
        <v>26.4</v>
      </c>
      <c r="N197" s="2">
        <f t="shared" si="12"/>
        <v>31.765000000000001</v>
      </c>
      <c r="O197" s="8">
        <f t="shared" si="13"/>
        <v>1.771515033461831</v>
      </c>
      <c r="P197" s="8">
        <f t="shared" si="14"/>
        <v>1.3034156109992865</v>
      </c>
      <c r="Q197"/>
      <c r="R197"/>
      <c r="S197"/>
    </row>
    <row r="198" spans="1:19" s="2" customFormat="1" x14ac:dyDescent="0.3">
      <c r="A198"/>
      <c r="B198"/>
      <c r="C198"/>
      <c r="D198"/>
      <c r="E198"/>
      <c r="F198"/>
      <c r="G198"/>
      <c r="H198"/>
      <c r="I198" s="9">
        <v>51867</v>
      </c>
      <c r="J198" s="7">
        <v>49.516623973846436</v>
      </c>
      <c r="K198" s="7">
        <v>11.159874677658081</v>
      </c>
      <c r="L198" s="7">
        <f t="shared" si="11"/>
        <v>60.676498651504517</v>
      </c>
      <c r="M198" s="2">
        <v>26.4</v>
      </c>
      <c r="N198" s="2">
        <f t="shared" si="12"/>
        <v>31.765000000000001</v>
      </c>
      <c r="O198" s="8">
        <f t="shared" si="13"/>
        <v>1.2983522216478987</v>
      </c>
      <c r="P198" s="8">
        <f t="shared" si="14"/>
        <v>0.91016838191419858</v>
      </c>
      <c r="Q198"/>
      <c r="R198"/>
      <c r="S198"/>
    </row>
    <row r="199" spans="1:19" s="2" customFormat="1" x14ac:dyDescent="0.3">
      <c r="A199"/>
      <c r="B199"/>
      <c r="C199"/>
      <c r="D199"/>
      <c r="E199"/>
      <c r="F199"/>
      <c r="G199"/>
      <c r="H199"/>
      <c r="I199" s="9">
        <v>51898</v>
      </c>
      <c r="J199" s="7">
        <v>56.589873790740967</v>
      </c>
      <c r="K199" s="7">
        <v>10.882124781608582</v>
      </c>
      <c r="L199" s="7">
        <f t="shared" ref="L199:L262" si="15">J199+K199</f>
        <v>67.471998572349548</v>
      </c>
      <c r="M199" s="2">
        <v>26.4</v>
      </c>
      <c r="N199" s="2">
        <f t="shared" ref="N199:N262" si="16">M199+5.365</f>
        <v>31.765000000000001</v>
      </c>
      <c r="O199" s="8">
        <f t="shared" ref="O199:O262" si="17">L199/$M$6-1</f>
        <v>1.5557575216799071</v>
      </c>
      <c r="P199" s="8">
        <f t="shared" ref="P199:P262" si="18">L199/$N$6-1</f>
        <v>1.1240988059924302</v>
      </c>
      <c r="Q199"/>
      <c r="R199"/>
      <c r="S199"/>
    </row>
    <row r="200" spans="1:19" s="2" customFormat="1" x14ac:dyDescent="0.3">
      <c r="A200"/>
      <c r="B200"/>
      <c r="C200"/>
      <c r="D200"/>
      <c r="E200"/>
      <c r="F200"/>
      <c r="G200"/>
      <c r="H200"/>
      <c r="I200" s="9">
        <v>51926</v>
      </c>
      <c r="J200" s="7">
        <v>55.426750659942627</v>
      </c>
      <c r="K200" s="7">
        <v>10.68500018119812</v>
      </c>
      <c r="L200" s="7">
        <f t="shared" si="15"/>
        <v>66.111750841140747</v>
      </c>
      <c r="M200" s="2">
        <v>26.4</v>
      </c>
      <c r="N200" s="2">
        <f t="shared" si="16"/>
        <v>31.765000000000001</v>
      </c>
      <c r="O200" s="8">
        <f t="shared" si="17"/>
        <v>1.5042329864068464</v>
      </c>
      <c r="P200" s="8">
        <f t="shared" si="18"/>
        <v>1.0812765887341649</v>
      </c>
      <c r="Q200"/>
      <c r="R200"/>
      <c r="S200"/>
    </row>
    <row r="201" spans="1:19" s="2" customFormat="1" x14ac:dyDescent="0.3">
      <c r="A201"/>
      <c r="B201"/>
      <c r="C201"/>
      <c r="D201"/>
      <c r="E201"/>
      <c r="F201"/>
      <c r="G201"/>
      <c r="H201"/>
      <c r="I201" s="9">
        <v>51957</v>
      </c>
      <c r="J201" s="7">
        <v>65.334501266479492</v>
      </c>
      <c r="K201" s="7">
        <v>10.782000303268433</v>
      </c>
      <c r="L201" s="7">
        <f t="shared" si="15"/>
        <v>76.116501569747925</v>
      </c>
      <c r="M201" s="2">
        <v>26.4</v>
      </c>
      <c r="N201" s="2">
        <f t="shared" si="16"/>
        <v>31.765000000000001</v>
      </c>
      <c r="O201" s="8">
        <f t="shared" si="17"/>
        <v>1.8832008170359065</v>
      </c>
      <c r="P201" s="8">
        <f t="shared" si="18"/>
        <v>1.3962380472138491</v>
      </c>
      <c r="Q201"/>
      <c r="R201"/>
      <c r="S201"/>
    </row>
    <row r="202" spans="1:19" s="2" customFormat="1" x14ac:dyDescent="0.3">
      <c r="A202"/>
      <c r="B202"/>
      <c r="C202"/>
      <c r="D202"/>
      <c r="E202"/>
      <c r="F202"/>
      <c r="G202"/>
      <c r="H202"/>
      <c r="I202" s="9">
        <v>51987</v>
      </c>
      <c r="J202" s="7">
        <v>67.650503158569336</v>
      </c>
      <c r="K202" s="7">
        <v>11.006999850273132</v>
      </c>
      <c r="L202" s="7">
        <f t="shared" si="15"/>
        <v>78.657503008842468</v>
      </c>
      <c r="M202" s="2">
        <v>26.4</v>
      </c>
      <c r="N202" s="2">
        <f t="shared" si="16"/>
        <v>31.765000000000001</v>
      </c>
      <c r="O202" s="8">
        <f t="shared" si="17"/>
        <v>1.9794508715470633</v>
      </c>
      <c r="P202" s="8">
        <f t="shared" si="18"/>
        <v>1.4762317962802602</v>
      </c>
      <c r="Q202"/>
      <c r="R202"/>
      <c r="S202"/>
    </row>
    <row r="203" spans="1:19" s="2" customFormat="1" x14ac:dyDescent="0.3">
      <c r="A203"/>
      <c r="B203"/>
      <c r="C203"/>
      <c r="D203"/>
      <c r="E203"/>
      <c r="F203"/>
      <c r="G203"/>
      <c r="H203"/>
      <c r="I203" s="9">
        <v>52018</v>
      </c>
      <c r="J203" s="7">
        <v>72.199748992919922</v>
      </c>
      <c r="K203" s="7">
        <v>5.7266252040863037</v>
      </c>
      <c r="L203" s="7">
        <f t="shared" si="15"/>
        <v>77.926374197006226</v>
      </c>
      <c r="M203" s="2">
        <v>26.4</v>
      </c>
      <c r="N203" s="2">
        <f t="shared" si="16"/>
        <v>31.765000000000001</v>
      </c>
      <c r="O203" s="8">
        <f t="shared" si="17"/>
        <v>1.951756598371448</v>
      </c>
      <c r="P203" s="8">
        <f t="shared" si="18"/>
        <v>1.4532149912484251</v>
      </c>
      <c r="Q203"/>
      <c r="R203"/>
      <c r="S203"/>
    </row>
    <row r="204" spans="1:19" s="2" customFormat="1" x14ac:dyDescent="0.3">
      <c r="A204"/>
      <c r="B204"/>
      <c r="C204"/>
      <c r="D204"/>
      <c r="E204"/>
      <c r="F204"/>
      <c r="G204"/>
      <c r="H204"/>
      <c r="I204" s="9">
        <v>52048</v>
      </c>
      <c r="J204" s="7">
        <v>72.303752899169922</v>
      </c>
      <c r="K204" s="7">
        <v>8.2262500524520874</v>
      </c>
      <c r="L204" s="7">
        <f t="shared" si="15"/>
        <v>80.530002951622009</v>
      </c>
      <c r="M204" s="2">
        <v>26.4</v>
      </c>
      <c r="N204" s="2">
        <f t="shared" si="16"/>
        <v>31.765000000000001</v>
      </c>
      <c r="O204" s="8">
        <f t="shared" si="17"/>
        <v>2.0503788996826522</v>
      </c>
      <c r="P204" s="8">
        <f t="shared" si="18"/>
        <v>1.5351803227332601</v>
      </c>
      <c r="Q204"/>
      <c r="R204"/>
      <c r="S204"/>
    </row>
    <row r="205" spans="1:19" s="2" customFormat="1" x14ac:dyDescent="0.3">
      <c r="A205"/>
      <c r="B205"/>
      <c r="C205"/>
      <c r="D205"/>
      <c r="E205"/>
      <c r="F205"/>
      <c r="G205"/>
      <c r="H205"/>
      <c r="I205" s="9">
        <v>52079</v>
      </c>
      <c r="J205" s="7">
        <v>68.165378570556641</v>
      </c>
      <c r="K205" s="7">
        <v>6.6453750729560852</v>
      </c>
      <c r="L205" s="7">
        <f t="shared" si="15"/>
        <v>74.810753643512726</v>
      </c>
      <c r="M205" s="2">
        <v>26.4</v>
      </c>
      <c r="N205" s="2">
        <f t="shared" si="16"/>
        <v>31.765000000000001</v>
      </c>
      <c r="O205" s="8">
        <f t="shared" si="17"/>
        <v>1.833740668314876</v>
      </c>
      <c r="P205" s="8">
        <f t="shared" si="18"/>
        <v>1.3551315486703204</v>
      </c>
      <c r="Q205"/>
      <c r="R205"/>
      <c r="S205"/>
    </row>
    <row r="206" spans="1:19" s="2" customFormat="1" x14ac:dyDescent="0.3">
      <c r="A206"/>
      <c r="B206"/>
      <c r="C206"/>
      <c r="D206"/>
      <c r="E206"/>
      <c r="F206"/>
      <c r="G206"/>
      <c r="H206"/>
      <c r="I206" s="9">
        <v>52110</v>
      </c>
      <c r="J206" s="7">
        <v>68.907500267028809</v>
      </c>
      <c r="K206" s="7">
        <v>6.7692500948905945</v>
      </c>
      <c r="L206" s="7">
        <f t="shared" si="15"/>
        <v>75.676750361919403</v>
      </c>
      <c r="M206" s="2">
        <v>26.4</v>
      </c>
      <c r="N206" s="2">
        <f t="shared" si="16"/>
        <v>31.765000000000001</v>
      </c>
      <c r="O206" s="8">
        <f t="shared" si="17"/>
        <v>1.8665435743151289</v>
      </c>
      <c r="P206" s="8">
        <f t="shared" si="18"/>
        <v>1.3823941558923156</v>
      </c>
      <c r="Q206"/>
      <c r="R206"/>
      <c r="S206"/>
    </row>
    <row r="207" spans="1:19" s="2" customFormat="1" x14ac:dyDescent="0.3">
      <c r="A207"/>
      <c r="B207"/>
      <c r="C207"/>
      <c r="D207"/>
      <c r="E207"/>
      <c r="F207"/>
      <c r="G207"/>
      <c r="H207"/>
      <c r="I207" s="9">
        <v>52140</v>
      </c>
      <c r="J207" s="7">
        <v>68.887378692626953</v>
      </c>
      <c r="K207" s="7">
        <v>6.8352500796318054</v>
      </c>
      <c r="L207" s="7">
        <f t="shared" si="15"/>
        <v>75.722628772258759</v>
      </c>
      <c r="M207" s="2">
        <v>26.4</v>
      </c>
      <c r="N207" s="2">
        <f t="shared" si="16"/>
        <v>31.765000000000001</v>
      </c>
      <c r="O207" s="8">
        <f t="shared" si="17"/>
        <v>1.8682813928885893</v>
      </c>
      <c r="P207" s="8">
        <f t="shared" si="18"/>
        <v>1.3838384628446012</v>
      </c>
      <c r="Q207"/>
      <c r="R207"/>
      <c r="S207"/>
    </row>
    <row r="208" spans="1:19" s="2" customFormat="1" x14ac:dyDescent="0.3">
      <c r="A208"/>
      <c r="B208"/>
      <c r="C208"/>
      <c r="D208"/>
      <c r="E208"/>
      <c r="F208"/>
      <c r="G208"/>
      <c r="H208"/>
      <c r="I208" s="9">
        <v>52171</v>
      </c>
      <c r="J208" s="7">
        <v>68.224501609802246</v>
      </c>
      <c r="K208" s="7">
        <v>6.7312500476837158</v>
      </c>
      <c r="L208" s="7">
        <f t="shared" si="15"/>
        <v>74.955751657485962</v>
      </c>
      <c r="M208" s="2">
        <v>26.4</v>
      </c>
      <c r="N208" s="2">
        <f t="shared" si="16"/>
        <v>31.765000000000001</v>
      </c>
      <c r="O208" s="8">
        <f t="shared" si="17"/>
        <v>1.8392330173290139</v>
      </c>
      <c r="P208" s="8">
        <f t="shared" si="18"/>
        <v>1.3596962586962369</v>
      </c>
      <c r="Q208"/>
      <c r="R208"/>
      <c r="S208"/>
    </row>
    <row r="209" spans="1:19" s="2" customFormat="1" x14ac:dyDescent="0.3">
      <c r="A209"/>
      <c r="B209"/>
      <c r="C209"/>
      <c r="D209"/>
      <c r="E209"/>
      <c r="F209"/>
      <c r="G209"/>
      <c r="H209"/>
      <c r="I209" s="9">
        <v>52201</v>
      </c>
      <c r="J209" s="7">
        <v>66.733497619628906</v>
      </c>
      <c r="K209" s="7">
        <v>6.5852500796318054</v>
      </c>
      <c r="L209" s="7">
        <f t="shared" si="15"/>
        <v>73.318747699260712</v>
      </c>
      <c r="M209" s="2">
        <v>26.4</v>
      </c>
      <c r="N209" s="2">
        <f t="shared" si="16"/>
        <v>31.765000000000001</v>
      </c>
      <c r="O209" s="8">
        <f t="shared" si="17"/>
        <v>1.7772252916386635</v>
      </c>
      <c r="P209" s="8">
        <f t="shared" si="18"/>
        <v>1.3081614260746326</v>
      </c>
      <c r="Q209"/>
      <c r="R209"/>
      <c r="S209"/>
    </row>
    <row r="210" spans="1:19" s="2" customFormat="1" x14ac:dyDescent="0.3">
      <c r="A210"/>
      <c r="B210"/>
      <c r="C210"/>
      <c r="D210"/>
      <c r="E210"/>
      <c r="F210"/>
      <c r="G210"/>
      <c r="H210"/>
      <c r="I210" s="9">
        <v>52232</v>
      </c>
      <c r="J210" s="7">
        <v>49.579249382019043</v>
      </c>
      <c r="K210" s="7">
        <v>11.209749698638916</v>
      </c>
      <c r="L210" s="7">
        <f t="shared" si="15"/>
        <v>60.788999080657959</v>
      </c>
      <c r="M210" s="2">
        <v>26.4</v>
      </c>
      <c r="N210" s="2">
        <f t="shared" si="16"/>
        <v>31.765000000000001</v>
      </c>
      <c r="O210" s="8">
        <f t="shared" si="17"/>
        <v>1.3026136015400742</v>
      </c>
      <c r="P210" s="8">
        <f t="shared" si="18"/>
        <v>0.91371002929822009</v>
      </c>
      <c r="Q210"/>
      <c r="R210"/>
      <c r="S210"/>
    </row>
    <row r="211" spans="1:19" s="2" customFormat="1" x14ac:dyDescent="0.3">
      <c r="A211"/>
      <c r="B211"/>
      <c r="C211"/>
      <c r="D211"/>
      <c r="E211"/>
      <c r="F211"/>
      <c r="G211"/>
      <c r="H211"/>
      <c r="I211" s="9">
        <v>52263</v>
      </c>
      <c r="J211" s="7">
        <v>56.649748802185059</v>
      </c>
      <c r="K211" s="7">
        <v>10.932249784469604</v>
      </c>
      <c r="L211" s="7">
        <f t="shared" si="15"/>
        <v>67.581998586654663</v>
      </c>
      <c r="M211" s="2">
        <v>26.4</v>
      </c>
      <c r="N211" s="2">
        <f t="shared" si="16"/>
        <v>31.765000000000001</v>
      </c>
      <c r="O211" s="8">
        <f t="shared" si="17"/>
        <v>1.5599241888884343</v>
      </c>
      <c r="P211" s="8">
        <f t="shared" si="18"/>
        <v>1.1275617373415603</v>
      </c>
      <c r="Q211"/>
      <c r="R211"/>
      <c r="S211"/>
    </row>
    <row r="212" spans="1:19" s="2" customFormat="1" x14ac:dyDescent="0.3">
      <c r="A212"/>
      <c r="B212"/>
      <c r="C212"/>
      <c r="D212"/>
      <c r="E212"/>
      <c r="F212"/>
      <c r="G212"/>
      <c r="H212"/>
      <c r="I212" s="9">
        <v>52291</v>
      </c>
      <c r="J212" s="7">
        <v>55.48650074005127</v>
      </c>
      <c r="K212" s="7">
        <v>10.735000133514404</v>
      </c>
      <c r="L212" s="7">
        <f t="shared" si="15"/>
        <v>66.221500873565674</v>
      </c>
      <c r="M212" s="2">
        <v>26.4</v>
      </c>
      <c r="N212" s="2">
        <f t="shared" si="16"/>
        <v>31.765000000000001</v>
      </c>
      <c r="O212" s="8">
        <f t="shared" si="17"/>
        <v>1.5083901846047607</v>
      </c>
      <c r="P212" s="8">
        <f t="shared" si="18"/>
        <v>1.0847316503562308</v>
      </c>
      <c r="Q212"/>
      <c r="R212"/>
      <c r="S212"/>
    </row>
    <row r="213" spans="1:19" s="2" customFormat="1" x14ac:dyDescent="0.3">
      <c r="A213"/>
      <c r="B213"/>
      <c r="C213"/>
      <c r="D213"/>
      <c r="E213"/>
      <c r="F213"/>
      <c r="G213"/>
      <c r="H213"/>
      <c r="I213" s="9">
        <v>52322</v>
      </c>
      <c r="J213" s="7">
        <v>65.422000885009766</v>
      </c>
      <c r="K213" s="7">
        <v>10.832000255584717</v>
      </c>
      <c r="L213" s="7">
        <f t="shared" si="15"/>
        <v>76.254001140594482</v>
      </c>
      <c r="M213" s="2">
        <v>26.4</v>
      </c>
      <c r="N213" s="2">
        <f t="shared" si="16"/>
        <v>31.765000000000001</v>
      </c>
      <c r="O213" s="8">
        <f t="shared" si="17"/>
        <v>1.8884091341134277</v>
      </c>
      <c r="P213" s="8">
        <f t="shared" si="18"/>
        <v>1.4005666973270734</v>
      </c>
      <c r="Q213"/>
      <c r="R213"/>
      <c r="S213"/>
    </row>
    <row r="214" spans="1:19" s="2" customFormat="1" x14ac:dyDescent="0.3">
      <c r="A214"/>
      <c r="B214"/>
      <c r="C214"/>
      <c r="D214"/>
      <c r="E214"/>
      <c r="F214"/>
      <c r="G214"/>
      <c r="H214"/>
      <c r="I214" s="9">
        <v>52352</v>
      </c>
      <c r="J214" s="7">
        <v>67.738002777099609</v>
      </c>
      <c r="K214" s="7">
        <v>11.056999921798706</v>
      </c>
      <c r="L214" s="7">
        <f t="shared" si="15"/>
        <v>78.795002698898315</v>
      </c>
      <c r="M214" s="2">
        <v>26.4</v>
      </c>
      <c r="N214" s="2">
        <f t="shared" si="16"/>
        <v>31.765000000000001</v>
      </c>
      <c r="O214" s="8">
        <f t="shared" si="17"/>
        <v>1.9846591931400877</v>
      </c>
      <c r="P214" s="8">
        <f t="shared" si="18"/>
        <v>1.4805604501463345</v>
      </c>
      <c r="Q214"/>
      <c r="R214"/>
      <c r="S214"/>
    </row>
    <row r="215" spans="1:19" s="2" customFormat="1" x14ac:dyDescent="0.3">
      <c r="A215"/>
      <c r="B215"/>
      <c r="C215"/>
      <c r="D215"/>
      <c r="E215"/>
      <c r="F215"/>
      <c r="G215"/>
      <c r="H215"/>
      <c r="I215" s="9">
        <v>52383</v>
      </c>
      <c r="J215" s="7">
        <v>72.203498840332031</v>
      </c>
      <c r="K215" s="7">
        <v>5.7522501945495605</v>
      </c>
      <c r="L215" s="7">
        <f t="shared" si="15"/>
        <v>77.955749034881592</v>
      </c>
      <c r="M215" s="2">
        <v>26.4</v>
      </c>
      <c r="N215" s="2">
        <f t="shared" si="16"/>
        <v>31.765000000000001</v>
      </c>
      <c r="O215" s="8">
        <f t="shared" si="17"/>
        <v>1.9528692816243027</v>
      </c>
      <c r="P215" s="8">
        <f t="shared" si="18"/>
        <v>1.4541397461004753</v>
      </c>
      <c r="Q215"/>
      <c r="R215"/>
      <c r="S215"/>
    </row>
    <row r="216" spans="1:19" s="2" customFormat="1" x14ac:dyDescent="0.3">
      <c r="A216"/>
      <c r="B216"/>
      <c r="C216"/>
      <c r="D216"/>
      <c r="E216"/>
      <c r="F216"/>
      <c r="G216"/>
      <c r="H216"/>
      <c r="I216" s="9">
        <v>52413</v>
      </c>
      <c r="J216" s="7">
        <v>72.307502746582031</v>
      </c>
      <c r="K216" s="7">
        <v>8.2685000896453857</v>
      </c>
      <c r="L216" s="7">
        <f t="shared" si="15"/>
        <v>80.576002836227417</v>
      </c>
      <c r="M216" s="2">
        <v>26.4</v>
      </c>
      <c r="N216" s="2">
        <f t="shared" si="16"/>
        <v>31.765000000000001</v>
      </c>
      <c r="O216" s="8">
        <f t="shared" si="17"/>
        <v>2.0521213195540691</v>
      </c>
      <c r="P216" s="8">
        <f t="shared" si="18"/>
        <v>1.5366284538399944</v>
      </c>
      <c r="Q216"/>
      <c r="R216"/>
      <c r="S216"/>
    </row>
    <row r="217" spans="1:19" s="2" customFormat="1" x14ac:dyDescent="0.3">
      <c r="A217"/>
      <c r="B217"/>
      <c r="C217"/>
      <c r="D217"/>
      <c r="E217"/>
      <c r="F217"/>
      <c r="G217"/>
      <c r="H217"/>
      <c r="I217" s="9">
        <v>52444</v>
      </c>
      <c r="J217" s="7">
        <v>68.281753540039063</v>
      </c>
      <c r="K217" s="7">
        <v>6.6797500848770142</v>
      </c>
      <c r="L217" s="7">
        <f t="shared" si="15"/>
        <v>74.961503624916077</v>
      </c>
      <c r="M217" s="2">
        <v>26.4</v>
      </c>
      <c r="N217" s="2">
        <f t="shared" si="16"/>
        <v>31.765000000000001</v>
      </c>
      <c r="O217" s="8">
        <f t="shared" si="17"/>
        <v>1.8394508948831847</v>
      </c>
      <c r="P217" s="8">
        <f t="shared" si="18"/>
        <v>1.3598773374757145</v>
      </c>
      <c r="Q217"/>
      <c r="R217"/>
      <c r="S217"/>
    </row>
    <row r="218" spans="1:19" s="2" customFormat="1" x14ac:dyDescent="0.3">
      <c r="A218"/>
      <c r="B218"/>
      <c r="C218"/>
      <c r="D218"/>
      <c r="E218"/>
      <c r="F218"/>
      <c r="G218"/>
      <c r="H218"/>
      <c r="I218" s="9">
        <v>52475</v>
      </c>
      <c r="J218" s="7">
        <v>69.02400016784668</v>
      </c>
      <c r="K218" s="7">
        <v>6.8035000562667847</v>
      </c>
      <c r="L218" s="7">
        <f t="shared" si="15"/>
        <v>75.827500224113464</v>
      </c>
      <c r="M218" s="2">
        <v>26.4</v>
      </c>
      <c r="N218" s="2">
        <f t="shared" si="16"/>
        <v>31.765000000000001</v>
      </c>
      <c r="O218" s="8">
        <f t="shared" si="17"/>
        <v>1.8722537963679344</v>
      </c>
      <c r="P218" s="8">
        <f t="shared" si="18"/>
        <v>1.3871399409448597</v>
      </c>
      <c r="Q218"/>
      <c r="R218"/>
      <c r="S218"/>
    </row>
    <row r="219" spans="1:19" s="2" customFormat="1" x14ac:dyDescent="0.3">
      <c r="A219"/>
      <c r="B219"/>
      <c r="C219"/>
      <c r="D219"/>
      <c r="E219"/>
      <c r="F219"/>
      <c r="G219"/>
      <c r="H219"/>
      <c r="I219" s="9">
        <v>52505</v>
      </c>
      <c r="J219" s="7">
        <v>69.003753662109375</v>
      </c>
      <c r="K219" s="7">
        <v>6.8695000410079956</v>
      </c>
      <c r="L219" s="7">
        <f t="shared" si="15"/>
        <v>75.873253703117371</v>
      </c>
      <c r="M219" s="2">
        <v>26.4</v>
      </c>
      <c r="N219" s="2">
        <f t="shared" si="16"/>
        <v>31.765000000000001</v>
      </c>
      <c r="O219" s="8">
        <f t="shared" si="17"/>
        <v>1.8739868826938397</v>
      </c>
      <c r="P219" s="8">
        <f t="shared" si="18"/>
        <v>1.3885803149100382</v>
      </c>
      <c r="Q219"/>
      <c r="R219"/>
      <c r="S219"/>
    </row>
    <row r="220" spans="1:19" s="2" customFormat="1" x14ac:dyDescent="0.3">
      <c r="A220"/>
      <c r="B220"/>
      <c r="C220"/>
      <c r="D220"/>
      <c r="E220"/>
      <c r="F220"/>
      <c r="G220"/>
      <c r="H220"/>
      <c r="I220" s="9">
        <v>52536</v>
      </c>
      <c r="J220" s="7">
        <v>68.341001510620117</v>
      </c>
      <c r="K220" s="7">
        <v>6.7655000686645508</v>
      </c>
      <c r="L220" s="7">
        <f t="shared" si="15"/>
        <v>75.106501579284668</v>
      </c>
      <c r="M220" s="2">
        <v>26.4</v>
      </c>
      <c r="N220" s="2">
        <f t="shared" si="16"/>
        <v>31.765000000000001</v>
      </c>
      <c r="O220" s="8">
        <f t="shared" si="17"/>
        <v>1.8449432416395708</v>
      </c>
      <c r="P220" s="8">
        <f t="shared" si="18"/>
        <v>1.3644420456252058</v>
      </c>
      <c r="Q220"/>
      <c r="R220"/>
      <c r="S220"/>
    </row>
    <row r="221" spans="1:19" s="2" customFormat="1" x14ac:dyDescent="0.3">
      <c r="A221"/>
      <c r="B221"/>
      <c r="C221"/>
      <c r="D221"/>
      <c r="E221"/>
      <c r="F221"/>
      <c r="G221"/>
      <c r="H221"/>
      <c r="I221" s="9">
        <v>52566</v>
      </c>
      <c r="J221" s="7">
        <v>66.849998474121094</v>
      </c>
      <c r="K221" s="7">
        <v>6.6195000410079956</v>
      </c>
      <c r="L221" s="7">
        <f t="shared" si="15"/>
        <v>73.469498515129089</v>
      </c>
      <c r="M221" s="2">
        <v>26.4</v>
      </c>
      <c r="N221" s="2">
        <f t="shared" si="16"/>
        <v>31.765000000000001</v>
      </c>
      <c r="O221" s="8">
        <f t="shared" si="17"/>
        <v>1.782935549815496</v>
      </c>
      <c r="P221" s="8">
        <f t="shared" si="18"/>
        <v>1.3129072411499791</v>
      </c>
      <c r="Q221"/>
      <c r="R221"/>
      <c r="S221"/>
    </row>
    <row r="222" spans="1:19" s="2" customFormat="1" x14ac:dyDescent="0.3">
      <c r="A222"/>
      <c r="B222"/>
      <c r="C222"/>
      <c r="D222"/>
      <c r="E222"/>
      <c r="F222"/>
      <c r="G222"/>
      <c r="H222"/>
      <c r="I222" s="9">
        <v>52597</v>
      </c>
      <c r="J222" s="7">
        <v>49.64187479019165</v>
      </c>
      <c r="K222" s="7">
        <v>11.259624719619751</v>
      </c>
      <c r="L222" s="7">
        <f t="shared" si="15"/>
        <v>60.901499509811401</v>
      </c>
      <c r="M222" s="2">
        <v>26.4</v>
      </c>
      <c r="N222" s="2">
        <f t="shared" si="16"/>
        <v>31.765000000000001</v>
      </c>
      <c r="O222" s="8">
        <f t="shared" si="17"/>
        <v>1.3068749814322502</v>
      </c>
      <c r="P222" s="8">
        <f t="shared" si="18"/>
        <v>0.91725167668224139</v>
      </c>
      <c r="Q222"/>
      <c r="R222"/>
      <c r="S222"/>
    </row>
    <row r="223" spans="1:19" s="2" customFormat="1" x14ac:dyDescent="0.3">
      <c r="A223"/>
      <c r="B223"/>
      <c r="C223"/>
      <c r="D223"/>
      <c r="E223"/>
      <c r="F223"/>
      <c r="G223"/>
      <c r="H223"/>
      <c r="I223" s="9">
        <v>52628</v>
      </c>
      <c r="J223" s="7">
        <v>56.70962381362915</v>
      </c>
      <c r="K223" s="7">
        <v>10.982374787330627</v>
      </c>
      <c r="L223" s="7">
        <f t="shared" si="15"/>
        <v>67.691998600959778</v>
      </c>
      <c r="M223" s="2">
        <v>26.4</v>
      </c>
      <c r="N223" s="2">
        <f t="shared" si="16"/>
        <v>31.765000000000001</v>
      </c>
      <c r="O223" s="8">
        <f t="shared" si="17"/>
        <v>1.5640908560969615</v>
      </c>
      <c r="P223" s="8">
        <f t="shared" si="18"/>
        <v>1.1310246686906904</v>
      </c>
      <c r="Q223"/>
      <c r="R223"/>
      <c r="S223"/>
    </row>
    <row r="224" spans="1:19" s="2" customFormat="1" x14ac:dyDescent="0.3">
      <c r="A224"/>
      <c r="B224"/>
      <c r="C224"/>
      <c r="D224"/>
      <c r="E224"/>
      <c r="F224"/>
      <c r="G224"/>
      <c r="H224"/>
      <c r="I224" s="9">
        <v>52657</v>
      </c>
      <c r="J224" s="7">
        <v>55.546250820159912</v>
      </c>
      <c r="K224" s="7">
        <v>10.785000085830688</v>
      </c>
      <c r="L224" s="7">
        <f t="shared" si="15"/>
        <v>66.331250905990601</v>
      </c>
      <c r="M224" s="2">
        <v>26.4</v>
      </c>
      <c r="N224" s="2">
        <f t="shared" si="16"/>
        <v>31.765000000000001</v>
      </c>
      <c r="O224" s="8">
        <f t="shared" si="17"/>
        <v>1.5125473828026745</v>
      </c>
      <c r="P224" s="8">
        <f t="shared" si="18"/>
        <v>1.0881867119782966</v>
      </c>
      <c r="Q224"/>
      <c r="R224"/>
      <c r="S224"/>
    </row>
    <row r="225" spans="1:19" s="2" customFormat="1" x14ac:dyDescent="0.3">
      <c r="A225"/>
      <c r="B225"/>
      <c r="C225"/>
      <c r="D225"/>
      <c r="E225"/>
      <c r="F225"/>
      <c r="G225"/>
      <c r="H225"/>
      <c r="I225" s="9">
        <v>52688</v>
      </c>
      <c r="J225" s="7">
        <v>65.509500503540039</v>
      </c>
      <c r="K225" s="7">
        <v>10.882000207901001</v>
      </c>
      <c r="L225" s="7">
        <f t="shared" si="15"/>
        <v>76.39150071144104</v>
      </c>
      <c r="M225" s="2">
        <v>26.4</v>
      </c>
      <c r="N225" s="2">
        <f t="shared" si="16"/>
        <v>31.765000000000001</v>
      </c>
      <c r="O225" s="8">
        <f t="shared" si="17"/>
        <v>1.8936174511909485</v>
      </c>
      <c r="P225" s="8">
        <f t="shared" si="18"/>
        <v>1.4048953474402972</v>
      </c>
      <c r="Q225"/>
      <c r="R225"/>
      <c r="S225"/>
    </row>
    <row r="226" spans="1:19" s="2" customFormat="1" x14ac:dyDescent="0.3">
      <c r="A226"/>
      <c r="B226"/>
      <c r="C226"/>
      <c r="D226"/>
      <c r="E226"/>
      <c r="F226"/>
      <c r="G226"/>
      <c r="H226"/>
      <c r="I226" s="9">
        <v>52718</v>
      </c>
      <c r="J226" s="7">
        <v>67.825502395629883</v>
      </c>
      <c r="K226" s="7">
        <v>11.10699999332428</v>
      </c>
      <c r="L226" s="7">
        <f t="shared" si="15"/>
        <v>78.932502388954163</v>
      </c>
      <c r="M226" s="2">
        <v>26.4</v>
      </c>
      <c r="N226" s="2">
        <f t="shared" si="16"/>
        <v>31.765000000000001</v>
      </c>
      <c r="O226" s="8">
        <f t="shared" si="17"/>
        <v>1.9898675147331124</v>
      </c>
      <c r="P226" s="8">
        <f t="shared" si="18"/>
        <v>1.4848891040124088</v>
      </c>
      <c r="Q226"/>
      <c r="R226"/>
      <c r="S226"/>
    </row>
    <row r="227" spans="1:19" s="2" customFormat="1" x14ac:dyDescent="0.3">
      <c r="A227"/>
      <c r="B227"/>
      <c r="C227"/>
      <c r="D227"/>
      <c r="E227"/>
      <c r="F227"/>
      <c r="G227"/>
      <c r="H227"/>
      <c r="I227" s="9">
        <v>52749</v>
      </c>
      <c r="J227" s="7">
        <v>72.207248687744141</v>
      </c>
      <c r="K227" s="7">
        <v>5.7778751850128174</v>
      </c>
      <c r="L227" s="7">
        <f t="shared" si="15"/>
        <v>77.985123872756958</v>
      </c>
      <c r="M227" s="2">
        <v>26.4</v>
      </c>
      <c r="N227" s="2">
        <f t="shared" si="16"/>
        <v>31.765000000000001</v>
      </c>
      <c r="O227" s="8">
        <f t="shared" si="17"/>
        <v>1.9539819648771575</v>
      </c>
      <c r="P227" s="8">
        <f t="shared" si="18"/>
        <v>1.4550645009525249</v>
      </c>
      <c r="Q227"/>
      <c r="R227"/>
      <c r="S227"/>
    </row>
    <row r="228" spans="1:19" s="2" customFormat="1" x14ac:dyDescent="0.3">
      <c r="A228"/>
      <c r="B228"/>
      <c r="C228"/>
      <c r="D228"/>
      <c r="E228"/>
      <c r="F228"/>
      <c r="G228"/>
      <c r="H228"/>
      <c r="I228" s="9">
        <v>52779</v>
      </c>
      <c r="J228" s="7">
        <v>72.311252593994141</v>
      </c>
      <c r="K228" s="7">
        <v>8.3107501268386841</v>
      </c>
      <c r="L228" s="7">
        <f t="shared" si="15"/>
        <v>80.622002720832825</v>
      </c>
      <c r="M228" s="2">
        <v>26.4</v>
      </c>
      <c r="N228" s="2">
        <f t="shared" si="16"/>
        <v>31.765000000000001</v>
      </c>
      <c r="O228" s="8">
        <f t="shared" si="17"/>
        <v>2.0538637394254859</v>
      </c>
      <c r="P228" s="8">
        <f t="shared" si="18"/>
        <v>1.5380765849467282</v>
      </c>
      <c r="Q228"/>
      <c r="R228"/>
      <c r="S228"/>
    </row>
    <row r="229" spans="1:19" s="2" customFormat="1" x14ac:dyDescent="0.3">
      <c r="A229"/>
      <c r="B229"/>
      <c r="C229"/>
      <c r="D229"/>
      <c r="E229"/>
      <c r="F229"/>
      <c r="G229"/>
      <c r="H229"/>
      <c r="I229" s="9">
        <v>52810</v>
      </c>
      <c r="J229" s="7">
        <v>68.398128509521484</v>
      </c>
      <c r="K229" s="7">
        <v>6.7141250967979431</v>
      </c>
      <c r="L229" s="7">
        <f t="shared" si="15"/>
        <v>75.112253606319427</v>
      </c>
      <c r="M229" s="2">
        <v>26.4</v>
      </c>
      <c r="N229" s="2">
        <f t="shared" si="16"/>
        <v>31.765000000000001</v>
      </c>
      <c r="O229" s="8">
        <f t="shared" si="17"/>
        <v>1.8451611214514938</v>
      </c>
      <c r="P229" s="8">
        <f t="shared" si="18"/>
        <v>1.364623126281109</v>
      </c>
      <c r="Q229"/>
      <c r="R229"/>
      <c r="S229"/>
    </row>
    <row r="230" spans="1:19" s="2" customFormat="1" x14ac:dyDescent="0.3">
      <c r="A230"/>
      <c r="B230"/>
      <c r="C230"/>
      <c r="D230"/>
      <c r="E230"/>
      <c r="F230"/>
      <c r="G230"/>
      <c r="H230"/>
      <c r="I230" s="9">
        <v>52841</v>
      </c>
      <c r="J230" s="7">
        <v>69.140500068664551</v>
      </c>
      <c r="K230" s="7">
        <v>6.8377500176429749</v>
      </c>
      <c r="L230" s="7">
        <f t="shared" si="15"/>
        <v>75.978250086307526</v>
      </c>
      <c r="M230" s="2">
        <v>26.4</v>
      </c>
      <c r="N230" s="2">
        <f t="shared" si="16"/>
        <v>31.765000000000001</v>
      </c>
      <c r="O230" s="8">
        <f t="shared" si="17"/>
        <v>1.8779640184207396</v>
      </c>
      <c r="P230" s="8">
        <f t="shared" si="18"/>
        <v>1.3918857259974033</v>
      </c>
      <c r="Q230"/>
      <c r="R230"/>
      <c r="S230"/>
    </row>
    <row r="231" spans="1:19" s="2" customFormat="1" x14ac:dyDescent="0.3">
      <c r="A231"/>
      <c r="B231"/>
      <c r="C231"/>
      <c r="D231"/>
      <c r="E231"/>
      <c r="F231"/>
      <c r="G231"/>
      <c r="H231"/>
      <c r="I231" s="9">
        <v>52871</v>
      </c>
      <c r="J231" s="7">
        <v>69.120128631591797</v>
      </c>
      <c r="K231" s="7">
        <v>6.9037500023841858</v>
      </c>
      <c r="L231" s="7">
        <f t="shared" si="15"/>
        <v>76.023878633975983</v>
      </c>
      <c r="M231" s="2">
        <v>26.4</v>
      </c>
      <c r="N231" s="2">
        <f t="shared" si="16"/>
        <v>31.765000000000001</v>
      </c>
      <c r="O231" s="8">
        <f t="shared" si="17"/>
        <v>1.8796923724990906</v>
      </c>
      <c r="P231" s="8">
        <f t="shared" si="18"/>
        <v>1.3933221669754756</v>
      </c>
      <c r="Q231"/>
      <c r="R231"/>
      <c r="S231"/>
    </row>
    <row r="232" spans="1:19" s="2" customFormat="1" x14ac:dyDescent="0.3">
      <c r="A232"/>
      <c r="B232"/>
      <c r="C232"/>
      <c r="D232"/>
      <c r="E232"/>
      <c r="F232"/>
      <c r="G232"/>
      <c r="H232"/>
      <c r="I232" s="9">
        <v>52902</v>
      </c>
      <c r="J232" s="7">
        <v>68.457501411437988</v>
      </c>
      <c r="K232" s="7">
        <v>6.7997500896453857</v>
      </c>
      <c r="L232" s="7">
        <f t="shared" si="15"/>
        <v>75.257251501083374</v>
      </c>
      <c r="M232" s="2">
        <v>26.4</v>
      </c>
      <c r="N232" s="2">
        <f t="shared" si="16"/>
        <v>31.765000000000001</v>
      </c>
      <c r="O232" s="8">
        <f t="shared" si="17"/>
        <v>1.8506534659501281</v>
      </c>
      <c r="P232" s="8">
        <f t="shared" si="18"/>
        <v>1.3691878325541751</v>
      </c>
      <c r="Q232"/>
      <c r="R232"/>
      <c r="S232"/>
    </row>
    <row r="233" spans="1:19" s="2" customFormat="1" x14ac:dyDescent="0.3">
      <c r="A233"/>
      <c r="B233"/>
      <c r="C233"/>
      <c r="D233"/>
      <c r="E233"/>
      <c r="F233"/>
      <c r="G233"/>
      <c r="H233"/>
      <c r="I233" s="9">
        <v>52932</v>
      </c>
      <c r="J233" s="7">
        <v>66.966499328613281</v>
      </c>
      <c r="K233" s="7">
        <v>6.6537500023841858</v>
      </c>
      <c r="L233" s="7">
        <f t="shared" si="15"/>
        <v>73.620249330997467</v>
      </c>
      <c r="M233" s="2">
        <v>26.4</v>
      </c>
      <c r="N233" s="2">
        <f t="shared" si="16"/>
        <v>31.765000000000001</v>
      </c>
      <c r="O233" s="8">
        <f t="shared" si="17"/>
        <v>1.7886458079923284</v>
      </c>
      <c r="P233" s="8">
        <f t="shared" si="18"/>
        <v>1.3176530562253257</v>
      </c>
      <c r="Q233"/>
      <c r="R233"/>
      <c r="S233"/>
    </row>
    <row r="234" spans="1:19" s="2" customFormat="1" x14ac:dyDescent="0.3">
      <c r="A234"/>
      <c r="B234"/>
      <c r="C234"/>
      <c r="D234"/>
      <c r="E234"/>
      <c r="F234"/>
      <c r="G234"/>
      <c r="H234"/>
      <c r="I234" s="9">
        <v>52963</v>
      </c>
      <c r="J234" s="7">
        <v>49.704500198364258</v>
      </c>
      <c r="K234" s="7">
        <v>11.309499740600586</v>
      </c>
      <c r="L234" s="7">
        <f t="shared" si="15"/>
        <v>61.013999938964844</v>
      </c>
      <c r="M234" s="2">
        <v>26.4</v>
      </c>
      <c r="N234" s="2">
        <f t="shared" si="16"/>
        <v>31.765000000000001</v>
      </c>
      <c r="O234" s="8">
        <f t="shared" si="17"/>
        <v>1.3111363613244262</v>
      </c>
      <c r="P234" s="8">
        <f t="shared" si="18"/>
        <v>0.92079332406626291</v>
      </c>
      <c r="Q234"/>
      <c r="R234"/>
      <c r="S234"/>
    </row>
    <row r="235" spans="1:19" s="2" customFormat="1" x14ac:dyDescent="0.3">
      <c r="A235"/>
      <c r="B235"/>
      <c r="C235"/>
      <c r="D235"/>
      <c r="E235"/>
      <c r="F235"/>
      <c r="G235"/>
      <c r="H235"/>
      <c r="I235" s="9">
        <v>52994</v>
      </c>
      <c r="J235" s="7">
        <v>56.769498825073242</v>
      </c>
      <c r="K235" s="7">
        <v>11.03249979019165</v>
      </c>
      <c r="L235" s="7">
        <f t="shared" si="15"/>
        <v>67.801998615264893</v>
      </c>
      <c r="M235" s="2">
        <v>26.4</v>
      </c>
      <c r="N235" s="2">
        <f t="shared" si="16"/>
        <v>31.765000000000001</v>
      </c>
      <c r="O235" s="8">
        <f t="shared" si="17"/>
        <v>1.5682575233054883</v>
      </c>
      <c r="P235" s="8">
        <f t="shared" si="18"/>
        <v>1.1344876000398201</v>
      </c>
      <c r="Q235"/>
      <c r="R235"/>
      <c r="S235"/>
    </row>
    <row r="236" spans="1:19" s="2" customFormat="1" x14ac:dyDescent="0.3">
      <c r="A236"/>
      <c r="B236"/>
      <c r="C236"/>
      <c r="D236"/>
      <c r="E236"/>
      <c r="F236"/>
      <c r="G236"/>
      <c r="H236"/>
      <c r="I236" s="9">
        <v>53022</v>
      </c>
      <c r="J236" s="7">
        <v>55.606000900268555</v>
      </c>
      <c r="K236" s="7">
        <v>10.835000038146973</v>
      </c>
      <c r="L236" s="7">
        <f t="shared" si="15"/>
        <v>66.441000938415527</v>
      </c>
      <c r="M236" s="2">
        <v>26.4</v>
      </c>
      <c r="N236" s="2">
        <f t="shared" si="16"/>
        <v>31.765000000000001</v>
      </c>
      <c r="O236" s="8">
        <f t="shared" si="17"/>
        <v>1.5167045810005884</v>
      </c>
      <c r="P236" s="8">
        <f t="shared" si="18"/>
        <v>1.091641773600363</v>
      </c>
      <c r="Q236"/>
      <c r="R236"/>
      <c r="S236"/>
    </row>
    <row r="237" spans="1:19" s="2" customFormat="1" x14ac:dyDescent="0.3">
      <c r="A237"/>
      <c r="B237"/>
      <c r="C237"/>
      <c r="D237"/>
      <c r="E237"/>
      <c r="F237"/>
      <c r="G237"/>
      <c r="H237"/>
      <c r="I237" s="9">
        <v>53053</v>
      </c>
      <c r="J237" s="7">
        <v>65.597000122070313</v>
      </c>
      <c r="K237" s="7">
        <v>10.932000160217285</v>
      </c>
      <c r="L237" s="7">
        <f t="shared" si="15"/>
        <v>76.529000282287598</v>
      </c>
      <c r="M237" s="2">
        <v>26.4</v>
      </c>
      <c r="N237" s="2">
        <f t="shared" si="16"/>
        <v>31.765000000000001</v>
      </c>
      <c r="O237" s="8">
        <f t="shared" si="17"/>
        <v>1.8988257682684697</v>
      </c>
      <c r="P237" s="8">
        <f t="shared" si="18"/>
        <v>1.409223997553521</v>
      </c>
      <c r="Q237"/>
      <c r="R237"/>
      <c r="S237"/>
    </row>
    <row r="238" spans="1:19" s="2" customFormat="1" x14ac:dyDescent="0.3">
      <c r="A238"/>
      <c r="B238"/>
      <c r="C238"/>
      <c r="D238"/>
      <c r="E238"/>
      <c r="F238"/>
      <c r="G238"/>
      <c r="H238"/>
      <c r="I238" s="9">
        <v>53083</v>
      </c>
      <c r="J238" s="7">
        <v>67.913002014160156</v>
      </c>
      <c r="K238" s="7">
        <v>11.157000064849854</v>
      </c>
      <c r="L238" s="7">
        <f t="shared" si="15"/>
        <v>79.07000207901001</v>
      </c>
      <c r="M238" s="2">
        <v>26.4</v>
      </c>
      <c r="N238" s="2">
        <f t="shared" si="16"/>
        <v>31.765000000000001</v>
      </c>
      <c r="O238" s="8">
        <f t="shared" si="17"/>
        <v>1.9950758363261367</v>
      </c>
      <c r="P238" s="8">
        <f t="shared" si="18"/>
        <v>1.4892177578784827</v>
      </c>
      <c r="Q238"/>
      <c r="R238"/>
      <c r="S238"/>
    </row>
    <row r="239" spans="1:19" s="2" customFormat="1" x14ac:dyDescent="0.3">
      <c r="A239"/>
      <c r="B239"/>
      <c r="C239"/>
      <c r="D239"/>
      <c r="E239"/>
      <c r="F239"/>
      <c r="G239"/>
      <c r="H239"/>
      <c r="I239" s="9">
        <v>53114</v>
      </c>
      <c r="J239" s="7">
        <v>72.21099853515625</v>
      </c>
      <c r="K239" s="7">
        <v>5.8035001754760742</v>
      </c>
      <c r="L239" s="7">
        <f t="shared" si="15"/>
        <v>78.014498710632324</v>
      </c>
      <c r="M239" s="2">
        <v>26.4</v>
      </c>
      <c r="N239" s="2">
        <f t="shared" si="16"/>
        <v>31.765000000000001</v>
      </c>
      <c r="O239" s="8">
        <f t="shared" si="17"/>
        <v>1.9550946481300127</v>
      </c>
      <c r="P239" s="8">
        <f t="shared" si="18"/>
        <v>1.4559892558045751</v>
      </c>
      <c r="Q239"/>
      <c r="R239"/>
      <c r="S239"/>
    </row>
    <row r="240" spans="1:19" s="2" customFormat="1" x14ac:dyDescent="0.3">
      <c r="A240"/>
      <c r="B240"/>
      <c r="C240"/>
      <c r="D240"/>
      <c r="E240"/>
      <c r="F240"/>
      <c r="G240"/>
      <c r="H240"/>
      <c r="I240" s="9">
        <v>53144</v>
      </c>
      <c r="J240" s="7">
        <v>72.31500244140625</v>
      </c>
      <c r="K240" s="7">
        <v>8.3530001640319824</v>
      </c>
      <c r="L240" s="7">
        <f t="shared" si="15"/>
        <v>80.668002605438232</v>
      </c>
      <c r="M240" s="2">
        <v>26.4</v>
      </c>
      <c r="N240" s="2">
        <f t="shared" si="16"/>
        <v>31.765000000000001</v>
      </c>
      <c r="O240" s="8">
        <f t="shared" si="17"/>
        <v>2.0556061592969028</v>
      </c>
      <c r="P240" s="8">
        <f t="shared" si="18"/>
        <v>1.5395247160534624</v>
      </c>
      <c r="Q240"/>
      <c r="R240"/>
      <c r="S240"/>
    </row>
    <row r="241" spans="1:19" s="2" customFormat="1" x14ac:dyDescent="0.3">
      <c r="A241"/>
      <c r="B241"/>
      <c r="C241"/>
      <c r="D241"/>
      <c r="E241"/>
      <c r="F241"/>
      <c r="G241"/>
      <c r="H241"/>
      <c r="I241" s="9">
        <v>53175</v>
      </c>
      <c r="J241" s="7">
        <v>68.514503479003906</v>
      </c>
      <c r="K241" s="7">
        <v>6.7485001087188721</v>
      </c>
      <c r="L241" s="7">
        <f t="shared" si="15"/>
        <v>75.263003587722778</v>
      </c>
      <c r="M241" s="2">
        <v>26.4</v>
      </c>
      <c r="N241" s="2">
        <f t="shared" si="16"/>
        <v>31.765000000000001</v>
      </c>
      <c r="O241" s="8">
        <f t="shared" si="17"/>
        <v>1.8508713480198025</v>
      </c>
      <c r="P241" s="8">
        <f t="shared" si="18"/>
        <v>1.3693689150865032</v>
      </c>
      <c r="Q241"/>
      <c r="R241"/>
      <c r="S241"/>
    </row>
    <row r="242" spans="1:19" s="2" customFormat="1" x14ac:dyDescent="0.3">
      <c r="A242"/>
      <c r="B242"/>
      <c r="C242"/>
      <c r="D242"/>
      <c r="E242"/>
      <c r="F242"/>
      <c r="G242"/>
      <c r="H242"/>
      <c r="I242" s="9">
        <v>53206</v>
      </c>
      <c r="J242" s="7">
        <v>69.256999969482422</v>
      </c>
      <c r="K242" s="7">
        <v>6.871999979019165</v>
      </c>
      <c r="L242" s="7">
        <f t="shared" si="15"/>
        <v>76.128999948501587</v>
      </c>
      <c r="M242" s="2">
        <v>26.4</v>
      </c>
      <c r="N242" s="2">
        <f t="shared" si="16"/>
        <v>31.765000000000001</v>
      </c>
      <c r="O242" s="8">
        <f t="shared" si="17"/>
        <v>1.8836742404735451</v>
      </c>
      <c r="P242" s="8">
        <f t="shared" si="18"/>
        <v>1.3966315110499474</v>
      </c>
      <c r="Q242"/>
      <c r="R242"/>
      <c r="S242"/>
    </row>
    <row r="243" spans="1:19" s="2" customFormat="1" x14ac:dyDescent="0.3">
      <c r="A243"/>
      <c r="B243"/>
      <c r="C243"/>
      <c r="D243"/>
      <c r="E243"/>
      <c r="F243"/>
      <c r="G243"/>
      <c r="H243"/>
      <c r="I243" s="9">
        <v>53236</v>
      </c>
      <c r="J243" s="7">
        <v>69.236503601074219</v>
      </c>
      <c r="K243" s="7">
        <v>6.937999963760376</v>
      </c>
      <c r="L243" s="7">
        <f t="shared" si="15"/>
        <v>76.174503564834595</v>
      </c>
      <c r="M243" s="2">
        <v>26.4</v>
      </c>
      <c r="N243" s="2">
        <f t="shared" si="16"/>
        <v>31.765000000000001</v>
      </c>
      <c r="O243" s="8">
        <f t="shared" si="17"/>
        <v>1.885397862304341</v>
      </c>
      <c r="P243" s="8">
        <f t="shared" si="18"/>
        <v>1.3980640190409126</v>
      </c>
      <c r="Q243"/>
      <c r="R243"/>
      <c r="S243"/>
    </row>
    <row r="244" spans="1:19" s="2" customFormat="1" x14ac:dyDescent="0.3">
      <c r="A244"/>
      <c r="B244"/>
      <c r="C244"/>
      <c r="D244"/>
      <c r="E244"/>
      <c r="F244"/>
      <c r="G244"/>
      <c r="H244"/>
      <c r="I244" s="9">
        <v>53267</v>
      </c>
      <c r="J244" s="7">
        <v>68.574001312255859</v>
      </c>
      <c r="K244" s="7">
        <v>6.8340001106262207</v>
      </c>
      <c r="L244" s="7">
        <f t="shared" si="15"/>
        <v>75.40800142288208</v>
      </c>
      <c r="M244" s="2">
        <v>26.4</v>
      </c>
      <c r="N244" s="2">
        <f t="shared" si="16"/>
        <v>31.765000000000001</v>
      </c>
      <c r="O244" s="8">
        <f t="shared" si="17"/>
        <v>1.856363690260685</v>
      </c>
      <c r="P244" s="8">
        <f t="shared" si="18"/>
        <v>1.3739336194831444</v>
      </c>
      <c r="Q244"/>
      <c r="R244"/>
      <c r="S244"/>
    </row>
    <row r="245" spans="1:19" s="2" customFormat="1" x14ac:dyDescent="0.3">
      <c r="A245"/>
      <c r="B245"/>
      <c r="C245"/>
      <c r="D245"/>
      <c r="E245"/>
      <c r="F245"/>
      <c r="G245"/>
      <c r="H245"/>
      <c r="I245" s="9">
        <v>53297</v>
      </c>
      <c r="J245" s="7">
        <v>67.083000183105469</v>
      </c>
      <c r="K245" s="7">
        <v>6.687999963760376</v>
      </c>
      <c r="L245" s="7">
        <f t="shared" si="15"/>
        <v>73.771000146865845</v>
      </c>
      <c r="M245" s="2">
        <v>26.4</v>
      </c>
      <c r="N245" s="2">
        <f t="shared" si="16"/>
        <v>31.765000000000001</v>
      </c>
      <c r="O245" s="8">
        <f t="shared" si="17"/>
        <v>1.7943560661691609</v>
      </c>
      <c r="P245" s="8">
        <f t="shared" si="18"/>
        <v>1.3223988713006718</v>
      </c>
      <c r="Q245"/>
      <c r="R245"/>
      <c r="S245"/>
    </row>
    <row r="246" spans="1:19" s="2" customFormat="1" x14ac:dyDescent="0.3">
      <c r="A246"/>
      <c r="B246"/>
      <c r="C246"/>
      <c r="D246"/>
      <c r="E246"/>
      <c r="F246"/>
      <c r="G246"/>
      <c r="H246"/>
      <c r="I246" s="9">
        <v>53328</v>
      </c>
      <c r="J246" s="7">
        <v>49.767125606536865</v>
      </c>
      <c r="K246" s="7">
        <v>11.359374761581421</v>
      </c>
      <c r="L246" s="7">
        <f t="shared" si="15"/>
        <v>61.126500368118286</v>
      </c>
      <c r="M246" s="2">
        <v>26.4</v>
      </c>
      <c r="N246" s="2">
        <f t="shared" si="16"/>
        <v>31.765000000000001</v>
      </c>
      <c r="O246" s="8">
        <f t="shared" si="17"/>
        <v>1.3153977412166018</v>
      </c>
      <c r="P246" s="8">
        <f t="shared" si="18"/>
        <v>0.92433497145028443</v>
      </c>
      <c r="Q246"/>
      <c r="R246"/>
      <c r="S246"/>
    </row>
    <row r="247" spans="1:19" s="2" customFormat="1" x14ac:dyDescent="0.3">
      <c r="A247"/>
      <c r="B247"/>
      <c r="C247"/>
      <c r="D247"/>
      <c r="E247"/>
      <c r="F247"/>
      <c r="G247"/>
      <c r="H247"/>
      <c r="I247" s="9">
        <v>53359</v>
      </c>
      <c r="J247" s="7">
        <v>56.829373836517334</v>
      </c>
      <c r="K247" s="7">
        <v>11.082624793052673</v>
      </c>
      <c r="L247" s="7">
        <f t="shared" si="15"/>
        <v>67.911998629570007</v>
      </c>
      <c r="M247" s="2">
        <v>26.4</v>
      </c>
      <c r="N247" s="2">
        <f t="shared" si="16"/>
        <v>31.765000000000001</v>
      </c>
      <c r="O247" s="8">
        <f t="shared" si="17"/>
        <v>1.5724241905140155</v>
      </c>
      <c r="P247" s="8">
        <f t="shared" si="18"/>
        <v>1.1379505313889502</v>
      </c>
      <c r="Q247"/>
      <c r="R247"/>
      <c r="S247"/>
    </row>
    <row r="248" spans="1:19" s="2" customFormat="1" x14ac:dyDescent="0.3">
      <c r="A248"/>
      <c r="B248"/>
      <c r="C248"/>
      <c r="D248"/>
      <c r="E248"/>
      <c r="F248"/>
      <c r="G248"/>
      <c r="H248"/>
      <c r="I248" s="9">
        <v>53387</v>
      </c>
      <c r="J248" s="7">
        <v>55.665750980377197</v>
      </c>
      <c r="K248" s="7">
        <v>10.884999990463257</v>
      </c>
      <c r="L248" s="7">
        <f t="shared" si="15"/>
        <v>66.550750970840454</v>
      </c>
      <c r="M248" s="2">
        <v>26.4</v>
      </c>
      <c r="N248" s="2">
        <f t="shared" si="16"/>
        <v>31.765000000000001</v>
      </c>
      <c r="O248" s="8">
        <f t="shared" si="17"/>
        <v>1.5208617791985022</v>
      </c>
      <c r="P248" s="8">
        <f t="shared" si="18"/>
        <v>1.0950968352224288</v>
      </c>
      <c r="Q248"/>
      <c r="R248"/>
      <c r="S248"/>
    </row>
    <row r="249" spans="1:19" s="2" customFormat="1" x14ac:dyDescent="0.3">
      <c r="A249"/>
      <c r="B249"/>
      <c r="C249"/>
      <c r="D249"/>
      <c r="E249"/>
      <c r="F249"/>
      <c r="G249"/>
      <c r="H249"/>
      <c r="I249" s="9">
        <v>53418</v>
      </c>
      <c r="J249" s="7">
        <v>65.684499740600586</v>
      </c>
      <c r="K249" s="7">
        <v>10.982000112533569</v>
      </c>
      <c r="L249" s="7">
        <f t="shared" si="15"/>
        <v>76.666499853134155</v>
      </c>
      <c r="M249" s="2">
        <v>26.4</v>
      </c>
      <c r="N249" s="2">
        <f t="shared" si="16"/>
        <v>31.765000000000001</v>
      </c>
      <c r="O249" s="8">
        <f t="shared" si="17"/>
        <v>1.9040340853459909</v>
      </c>
      <c r="P249" s="8">
        <f t="shared" si="18"/>
        <v>1.4135526476667448</v>
      </c>
      <c r="Q249"/>
      <c r="R249"/>
      <c r="S249"/>
    </row>
    <row r="250" spans="1:19" s="2" customFormat="1" x14ac:dyDescent="0.3">
      <c r="A250"/>
      <c r="B250"/>
      <c r="C250"/>
      <c r="D250"/>
      <c r="E250"/>
      <c r="F250"/>
      <c r="G250"/>
      <c r="H250"/>
      <c r="I250" s="9">
        <v>53448</v>
      </c>
      <c r="J250" s="7">
        <v>68.00050163269043</v>
      </c>
      <c r="K250" s="7">
        <v>11.207000136375427</v>
      </c>
      <c r="L250" s="7">
        <f t="shared" si="15"/>
        <v>79.207501769065857</v>
      </c>
      <c r="M250" s="2">
        <v>26.4</v>
      </c>
      <c r="N250" s="2">
        <f t="shared" si="16"/>
        <v>31.765000000000001</v>
      </c>
      <c r="O250" s="8">
        <f t="shared" si="17"/>
        <v>2.0002841579191615</v>
      </c>
      <c r="P250" s="8">
        <f t="shared" si="18"/>
        <v>1.4935464117445569</v>
      </c>
      <c r="Q250"/>
      <c r="R250"/>
      <c r="S250"/>
    </row>
    <row r="251" spans="1:19" s="2" customFormat="1" x14ac:dyDescent="0.3">
      <c r="A251"/>
      <c r="B251"/>
      <c r="C251"/>
      <c r="D251"/>
      <c r="E251"/>
      <c r="F251"/>
      <c r="G251"/>
      <c r="H251"/>
      <c r="I251" s="9">
        <v>53479</v>
      </c>
      <c r="J251" s="7">
        <v>72.214748382568359</v>
      </c>
      <c r="K251" s="7">
        <v>5.8291251659393311</v>
      </c>
      <c r="L251" s="7">
        <f t="shared" si="15"/>
        <v>78.04387354850769</v>
      </c>
      <c r="M251" s="2">
        <v>26.4</v>
      </c>
      <c r="N251" s="2">
        <f t="shared" si="16"/>
        <v>31.765000000000001</v>
      </c>
      <c r="O251" s="8">
        <f t="shared" si="17"/>
        <v>1.9562073313828674</v>
      </c>
      <c r="P251" s="8">
        <f t="shared" si="18"/>
        <v>1.4569140106566247</v>
      </c>
      <c r="Q251"/>
      <c r="R251"/>
      <c r="S251"/>
    </row>
    <row r="252" spans="1:19" s="2" customFormat="1" x14ac:dyDescent="0.3">
      <c r="A252"/>
      <c r="B252"/>
      <c r="C252"/>
      <c r="D252"/>
      <c r="E252"/>
      <c r="F252"/>
      <c r="G252"/>
      <c r="H252"/>
      <c r="I252" s="9">
        <v>53509</v>
      </c>
      <c r="J252" s="7">
        <v>72.318752288818359</v>
      </c>
      <c r="K252" s="7">
        <v>8.3952502012252808</v>
      </c>
      <c r="L252" s="7">
        <f t="shared" si="15"/>
        <v>80.71400249004364</v>
      </c>
      <c r="M252" s="2">
        <v>26.4</v>
      </c>
      <c r="N252" s="2">
        <f t="shared" si="16"/>
        <v>31.765000000000001</v>
      </c>
      <c r="O252" s="8">
        <f t="shared" si="17"/>
        <v>2.0573485791683197</v>
      </c>
      <c r="P252" s="8">
        <f t="shared" si="18"/>
        <v>1.5409728471601962</v>
      </c>
      <c r="Q252"/>
      <c r="R252"/>
      <c r="S252"/>
    </row>
    <row r="253" spans="1:19" s="2" customFormat="1" x14ac:dyDescent="0.3">
      <c r="A253"/>
      <c r="B253"/>
      <c r="C253"/>
      <c r="D253"/>
      <c r="E253"/>
      <c r="F253"/>
      <c r="G253"/>
      <c r="H253"/>
      <c r="I253" s="9">
        <v>53540</v>
      </c>
      <c r="J253" s="7">
        <v>68.630878448486328</v>
      </c>
      <c r="K253" s="7">
        <v>6.782875120639801</v>
      </c>
      <c r="L253" s="7">
        <f t="shared" si="15"/>
        <v>75.413753569126129</v>
      </c>
      <c r="M253" s="2">
        <v>26.4</v>
      </c>
      <c r="N253" s="2">
        <f t="shared" si="16"/>
        <v>31.765000000000001</v>
      </c>
      <c r="O253" s="8">
        <f t="shared" si="17"/>
        <v>1.8565815745881111</v>
      </c>
      <c r="P253" s="8">
        <f t="shared" si="18"/>
        <v>1.3741147038918977</v>
      </c>
      <c r="Q253"/>
      <c r="R253"/>
      <c r="S253"/>
    </row>
    <row r="254" spans="1:19" s="2" customFormat="1" x14ac:dyDescent="0.3">
      <c r="A254"/>
      <c r="B254"/>
      <c r="C254"/>
      <c r="D254"/>
      <c r="E254"/>
      <c r="F254"/>
      <c r="G254"/>
      <c r="H254"/>
      <c r="I254" s="9">
        <v>53571</v>
      </c>
      <c r="J254" s="7">
        <v>69.373499870300293</v>
      </c>
      <c r="K254" s="7">
        <v>6.9062499403953552</v>
      </c>
      <c r="L254" s="7">
        <f t="shared" si="15"/>
        <v>76.279749810695648</v>
      </c>
      <c r="M254" s="2">
        <v>26.4</v>
      </c>
      <c r="N254" s="2">
        <f t="shared" si="16"/>
        <v>31.765000000000001</v>
      </c>
      <c r="O254" s="8">
        <f t="shared" si="17"/>
        <v>1.8893844625263503</v>
      </c>
      <c r="P254" s="8">
        <f t="shared" si="18"/>
        <v>1.4013772961024915</v>
      </c>
      <c r="Q254"/>
      <c r="R254"/>
      <c r="S254"/>
    </row>
    <row r="255" spans="1:19" s="2" customFormat="1" x14ac:dyDescent="0.3">
      <c r="A255"/>
      <c r="B255"/>
      <c r="C255"/>
      <c r="D255"/>
      <c r="E255"/>
      <c r="F255"/>
      <c r="G255"/>
      <c r="H255"/>
      <c r="I255" s="9">
        <v>53601</v>
      </c>
      <c r="J255" s="7">
        <v>69.352878570556641</v>
      </c>
      <c r="K255" s="7">
        <v>6.9722499251365662</v>
      </c>
      <c r="L255" s="7">
        <f t="shared" si="15"/>
        <v>76.325128495693207</v>
      </c>
      <c r="M255" s="2">
        <v>26.4</v>
      </c>
      <c r="N255" s="2">
        <f t="shared" si="16"/>
        <v>31.765000000000001</v>
      </c>
      <c r="O255" s="8">
        <f t="shared" si="17"/>
        <v>1.8911033521095915</v>
      </c>
      <c r="P255" s="8">
        <f t="shared" si="18"/>
        <v>1.40280587110635</v>
      </c>
      <c r="Q255"/>
      <c r="R255"/>
      <c r="S255"/>
    </row>
    <row r="256" spans="1:19" s="2" customFormat="1" x14ac:dyDescent="0.3">
      <c r="A256"/>
      <c r="B256"/>
      <c r="C256"/>
      <c r="D256"/>
      <c r="E256"/>
      <c r="F256"/>
      <c r="G256"/>
      <c r="H256"/>
      <c r="I256" s="9">
        <v>53632</v>
      </c>
      <c r="J256" s="7">
        <v>68.69050121307373</v>
      </c>
      <c r="K256" s="7">
        <v>6.8682501316070557</v>
      </c>
      <c r="L256" s="7">
        <f t="shared" si="15"/>
        <v>75.558751344680786</v>
      </c>
      <c r="M256" s="2">
        <v>26.4</v>
      </c>
      <c r="N256" s="2">
        <f t="shared" si="16"/>
        <v>31.765000000000001</v>
      </c>
      <c r="O256" s="8">
        <f t="shared" si="17"/>
        <v>1.8620739145712419</v>
      </c>
      <c r="P256" s="8">
        <f t="shared" si="18"/>
        <v>1.3786794064121133</v>
      </c>
      <c r="Q256"/>
      <c r="R256"/>
      <c r="S256"/>
    </row>
    <row r="257" spans="1:19" s="2" customFormat="1" x14ac:dyDescent="0.3">
      <c r="A257"/>
      <c r="B257"/>
      <c r="C257"/>
      <c r="D257"/>
      <c r="E257"/>
      <c r="F257"/>
      <c r="G257"/>
      <c r="H257"/>
      <c r="I257" s="9">
        <v>53662</v>
      </c>
      <c r="J257" s="7">
        <v>67.199501037597656</v>
      </c>
      <c r="K257" s="7">
        <v>6.7222499251365662</v>
      </c>
      <c r="L257" s="7">
        <f t="shared" si="15"/>
        <v>73.921750962734222</v>
      </c>
      <c r="M257" s="2">
        <v>26.4</v>
      </c>
      <c r="N257" s="2">
        <f t="shared" si="16"/>
        <v>31.765000000000001</v>
      </c>
      <c r="O257" s="8">
        <f t="shared" si="17"/>
        <v>1.8000663243459933</v>
      </c>
      <c r="P257" s="8">
        <f t="shared" si="18"/>
        <v>1.3271446863760183</v>
      </c>
      <c r="Q257"/>
      <c r="R257"/>
      <c r="S257"/>
    </row>
    <row r="258" spans="1:19" s="2" customFormat="1" x14ac:dyDescent="0.3">
      <c r="A258"/>
      <c r="B258"/>
      <c r="C258"/>
      <c r="D258"/>
      <c r="E258"/>
      <c r="F258"/>
      <c r="G258"/>
      <c r="H258"/>
      <c r="I258" s="9">
        <v>53693</v>
      </c>
      <c r="J258" s="7">
        <v>49.829751014709473</v>
      </c>
      <c r="K258" s="7">
        <v>11.409249782562256</v>
      </c>
      <c r="L258" s="7">
        <f t="shared" si="15"/>
        <v>61.239000797271729</v>
      </c>
      <c r="M258" s="2">
        <v>26.4</v>
      </c>
      <c r="N258" s="2">
        <f t="shared" si="16"/>
        <v>31.765000000000001</v>
      </c>
      <c r="O258" s="8">
        <f t="shared" si="17"/>
        <v>1.3196591211087778</v>
      </c>
      <c r="P258" s="8">
        <f t="shared" si="18"/>
        <v>0.92787661883430594</v>
      </c>
      <c r="Q258"/>
      <c r="R258"/>
      <c r="S258"/>
    </row>
    <row r="259" spans="1:19" s="2" customFormat="1" x14ac:dyDescent="0.3">
      <c r="A259"/>
      <c r="B259"/>
      <c r="C259"/>
      <c r="D259"/>
      <c r="E259"/>
      <c r="F259"/>
      <c r="G259"/>
      <c r="H259"/>
      <c r="I259" s="9">
        <v>53724</v>
      </c>
      <c r="J259" s="7">
        <v>56.889248847961426</v>
      </c>
      <c r="K259" s="7">
        <v>11.132749795913696</v>
      </c>
      <c r="L259" s="7">
        <f t="shared" si="15"/>
        <v>68.021998643875122</v>
      </c>
      <c r="M259" s="2">
        <v>26.4</v>
      </c>
      <c r="N259" s="2">
        <f t="shared" si="16"/>
        <v>31.765000000000001</v>
      </c>
      <c r="O259" s="8">
        <f t="shared" si="17"/>
        <v>1.5765908577225427</v>
      </c>
      <c r="P259" s="8">
        <f t="shared" si="18"/>
        <v>1.1414134627380803</v>
      </c>
      <c r="Q259"/>
      <c r="R259"/>
      <c r="S259"/>
    </row>
    <row r="260" spans="1:19" s="2" customFormat="1" x14ac:dyDescent="0.3">
      <c r="A260"/>
      <c r="B260"/>
      <c r="C260"/>
      <c r="D260"/>
      <c r="E260"/>
      <c r="F260"/>
      <c r="G260"/>
      <c r="H260"/>
      <c r="I260" s="9">
        <v>53752</v>
      </c>
      <c r="J260" s="7">
        <v>55.72550106048584</v>
      </c>
      <c r="K260" s="7">
        <v>10.934999942779541</v>
      </c>
      <c r="L260" s="7">
        <f t="shared" si="15"/>
        <v>66.660501003265381</v>
      </c>
      <c r="M260" s="2">
        <v>26.4</v>
      </c>
      <c r="N260" s="2">
        <f t="shared" si="16"/>
        <v>31.765000000000001</v>
      </c>
      <c r="O260" s="8">
        <f t="shared" si="17"/>
        <v>1.525018977396416</v>
      </c>
      <c r="P260" s="8">
        <f t="shared" si="18"/>
        <v>1.0985518968444947</v>
      </c>
      <c r="Q260"/>
      <c r="R260"/>
      <c r="S260"/>
    </row>
    <row r="261" spans="1:19" s="2" customFormat="1" x14ac:dyDescent="0.3">
      <c r="A261"/>
      <c r="B261"/>
      <c r="C261"/>
      <c r="D261"/>
      <c r="E261"/>
      <c r="F261"/>
      <c r="G261"/>
      <c r="H261"/>
      <c r="I261" s="9">
        <v>53783</v>
      </c>
      <c r="J261" s="7">
        <v>65.771999359130859</v>
      </c>
      <c r="K261" s="7">
        <v>11.032000064849854</v>
      </c>
      <c r="L261" s="7">
        <f t="shared" si="15"/>
        <v>76.803999423980713</v>
      </c>
      <c r="M261" s="2">
        <v>26.4</v>
      </c>
      <c r="N261" s="2">
        <f t="shared" si="16"/>
        <v>31.765000000000001</v>
      </c>
      <c r="O261" s="8">
        <f t="shared" si="17"/>
        <v>1.9092424024235122</v>
      </c>
      <c r="P261" s="8">
        <f t="shared" si="18"/>
        <v>1.4178812977799691</v>
      </c>
      <c r="Q261"/>
      <c r="R261"/>
      <c r="S261"/>
    </row>
    <row r="262" spans="1:19" s="2" customFormat="1" x14ac:dyDescent="0.3">
      <c r="A262"/>
      <c r="B262"/>
      <c r="C262"/>
      <c r="D262"/>
      <c r="E262"/>
      <c r="F262"/>
      <c r="G262"/>
      <c r="H262"/>
      <c r="I262" s="9">
        <v>53813</v>
      </c>
      <c r="J262" s="7">
        <v>68.088001251220703</v>
      </c>
      <c r="K262" s="7">
        <v>11.257000207901001</v>
      </c>
      <c r="L262" s="7">
        <f t="shared" si="15"/>
        <v>79.345001459121704</v>
      </c>
      <c r="M262" s="2">
        <v>26.4</v>
      </c>
      <c r="N262" s="2">
        <f t="shared" si="16"/>
        <v>31.765000000000001</v>
      </c>
      <c r="O262" s="8">
        <f t="shared" si="17"/>
        <v>2.0054924795121858</v>
      </c>
      <c r="P262" s="8">
        <f t="shared" si="18"/>
        <v>1.4978750656106312</v>
      </c>
      <c r="Q262"/>
      <c r="R262"/>
      <c r="S262"/>
    </row>
    <row r="263" spans="1:19" s="2" customFormat="1" x14ac:dyDescent="0.3">
      <c r="A263"/>
      <c r="B263"/>
      <c r="C263"/>
      <c r="D263"/>
      <c r="E263"/>
      <c r="F263"/>
      <c r="G263"/>
      <c r="H263"/>
      <c r="I263" s="9">
        <v>53844</v>
      </c>
      <c r="J263" s="7">
        <v>72.218498229980469</v>
      </c>
      <c r="K263" s="7">
        <v>5.8547501564025879</v>
      </c>
      <c r="L263" s="7">
        <f t="shared" ref="L263:L326" si="19">J263+K263</f>
        <v>78.073248386383057</v>
      </c>
      <c r="M263" s="2">
        <v>26.4</v>
      </c>
      <c r="N263" s="2">
        <f t="shared" ref="N263:N326" si="20">M263+5.365</f>
        <v>31.765000000000001</v>
      </c>
      <c r="O263" s="8">
        <f t="shared" ref="O263:O326" si="21">L263/$M$6-1</f>
        <v>1.9573200146357221</v>
      </c>
      <c r="P263" s="8">
        <f t="shared" ref="P263:P326" si="22">L263/$N$6-1</f>
        <v>1.4578387655086749</v>
      </c>
      <c r="Q263"/>
      <c r="R263"/>
      <c r="S263"/>
    </row>
    <row r="264" spans="1:19" s="2" customFormat="1" x14ac:dyDescent="0.3">
      <c r="A264"/>
      <c r="B264"/>
      <c r="C264"/>
      <c r="D264"/>
      <c r="E264"/>
      <c r="F264"/>
      <c r="G264"/>
      <c r="H264"/>
      <c r="I264" s="9">
        <v>53874</v>
      </c>
      <c r="J264" s="7">
        <v>72.322502136230469</v>
      </c>
      <c r="K264" s="7">
        <v>8.4375002384185791</v>
      </c>
      <c r="L264" s="7">
        <f t="shared" si="19"/>
        <v>80.760002374649048</v>
      </c>
      <c r="M264" s="2">
        <v>26.4</v>
      </c>
      <c r="N264" s="2">
        <f t="shared" si="20"/>
        <v>31.765000000000001</v>
      </c>
      <c r="O264" s="8">
        <f t="shared" si="21"/>
        <v>2.059090999039737</v>
      </c>
      <c r="P264" s="8">
        <f t="shared" si="22"/>
        <v>1.5424209782669305</v>
      </c>
      <c r="Q264"/>
      <c r="R264"/>
      <c r="S264"/>
    </row>
    <row r="265" spans="1:19" s="2" customFormat="1" x14ac:dyDescent="0.3">
      <c r="A265"/>
      <c r="B265"/>
      <c r="C265"/>
      <c r="D265"/>
      <c r="E265"/>
      <c r="F265"/>
      <c r="G265"/>
      <c r="H265"/>
      <c r="I265" s="9">
        <v>53905</v>
      </c>
      <c r="J265" s="7">
        <v>68.74725341796875</v>
      </c>
      <c r="K265" s="7">
        <v>6.81725013256073</v>
      </c>
      <c r="L265" s="7">
        <f t="shared" si="19"/>
        <v>75.56450355052948</v>
      </c>
      <c r="M265" s="2">
        <v>26.4</v>
      </c>
      <c r="N265" s="2">
        <f t="shared" si="20"/>
        <v>31.765000000000001</v>
      </c>
      <c r="O265" s="8">
        <f t="shared" si="21"/>
        <v>1.8622918011564198</v>
      </c>
      <c r="P265" s="8">
        <f t="shared" si="22"/>
        <v>1.3788604926972918</v>
      </c>
      <c r="Q265"/>
      <c r="R265"/>
      <c r="S265"/>
    </row>
    <row r="266" spans="1:19" s="2" customFormat="1" x14ac:dyDescent="0.3">
      <c r="A266"/>
      <c r="B266"/>
      <c r="C266"/>
      <c r="D266"/>
      <c r="E266"/>
      <c r="F266"/>
      <c r="G266"/>
      <c r="H266"/>
      <c r="I266" s="9">
        <v>53936</v>
      </c>
      <c r="J266" s="7">
        <v>69.489999771118164</v>
      </c>
      <c r="K266" s="7">
        <v>6.9404999017715454</v>
      </c>
      <c r="L266" s="7">
        <f t="shared" si="19"/>
        <v>76.430499672889709</v>
      </c>
      <c r="M266" s="2">
        <v>26.4</v>
      </c>
      <c r="N266" s="2">
        <f t="shared" si="20"/>
        <v>31.765000000000001</v>
      </c>
      <c r="O266" s="8">
        <f t="shared" si="21"/>
        <v>1.8950946845791559</v>
      </c>
      <c r="P266" s="8">
        <f t="shared" si="22"/>
        <v>1.4061230811550356</v>
      </c>
      <c r="Q266"/>
      <c r="R266"/>
      <c r="S266"/>
    </row>
    <row r="267" spans="1:19" s="2" customFormat="1" x14ac:dyDescent="0.3">
      <c r="A267"/>
      <c r="B267"/>
      <c r="C267"/>
      <c r="D267"/>
      <c r="E267"/>
      <c r="F267"/>
      <c r="G267"/>
      <c r="H267"/>
      <c r="I267" s="9">
        <v>53966</v>
      </c>
      <c r="J267" s="7">
        <v>69.469253540039063</v>
      </c>
      <c r="K267" s="7">
        <v>7.0064998865127563</v>
      </c>
      <c r="L267" s="7">
        <f t="shared" si="19"/>
        <v>76.475753426551819</v>
      </c>
      <c r="M267" s="2">
        <v>26.4</v>
      </c>
      <c r="N267" s="2">
        <f t="shared" si="20"/>
        <v>31.765000000000001</v>
      </c>
      <c r="O267" s="8">
        <f t="shared" si="21"/>
        <v>1.8968088419148419</v>
      </c>
      <c r="P267" s="8">
        <f t="shared" si="22"/>
        <v>1.407547723171787</v>
      </c>
      <c r="Q267"/>
      <c r="R267"/>
      <c r="S267"/>
    </row>
    <row r="268" spans="1:19" s="2" customFormat="1" x14ac:dyDescent="0.3">
      <c r="A268"/>
      <c r="B268"/>
      <c r="C268"/>
      <c r="D268"/>
      <c r="E268"/>
      <c r="F268"/>
      <c r="G268"/>
      <c r="H268"/>
      <c r="I268" s="9">
        <v>53997</v>
      </c>
      <c r="J268" s="7">
        <v>68.807001113891602</v>
      </c>
      <c r="K268" s="7">
        <v>6.9025001525878906</v>
      </c>
      <c r="L268" s="7">
        <f t="shared" si="19"/>
        <v>75.709501266479492</v>
      </c>
      <c r="M268" s="2">
        <v>26.4</v>
      </c>
      <c r="N268" s="2">
        <f t="shared" si="20"/>
        <v>31.765000000000001</v>
      </c>
      <c r="O268" s="8">
        <f t="shared" si="21"/>
        <v>1.8677841388817993</v>
      </c>
      <c r="P268" s="8">
        <f t="shared" si="22"/>
        <v>1.3834251933410826</v>
      </c>
      <c r="Q268"/>
      <c r="R268"/>
      <c r="S268"/>
    </row>
    <row r="269" spans="1:19" s="2" customFormat="1" x14ac:dyDescent="0.3">
      <c r="A269"/>
      <c r="B269"/>
      <c r="C269"/>
      <c r="D269"/>
      <c r="E269"/>
      <c r="F269"/>
      <c r="G269"/>
      <c r="H269"/>
      <c r="I269" s="9">
        <v>54027</v>
      </c>
      <c r="J269" s="7">
        <v>67.316001892089844</v>
      </c>
      <c r="K269" s="7">
        <v>6.7564998865127563</v>
      </c>
      <c r="L269" s="7">
        <f t="shared" si="19"/>
        <v>74.0725017786026</v>
      </c>
      <c r="M269" s="2">
        <v>26.4</v>
      </c>
      <c r="N269" s="2">
        <f t="shared" si="20"/>
        <v>31.765000000000001</v>
      </c>
      <c r="O269" s="8">
        <f t="shared" si="21"/>
        <v>1.8057765825228258</v>
      </c>
      <c r="P269" s="8">
        <f t="shared" si="22"/>
        <v>1.3318905014513645</v>
      </c>
      <c r="Q269"/>
      <c r="R269"/>
      <c r="S269"/>
    </row>
    <row r="270" spans="1:19" s="2" customFormat="1" x14ac:dyDescent="0.3">
      <c r="A270"/>
      <c r="B270"/>
      <c r="C270"/>
      <c r="D270"/>
      <c r="E270"/>
      <c r="F270"/>
      <c r="G270"/>
      <c r="H270"/>
      <c r="I270" s="9">
        <v>54058</v>
      </c>
      <c r="J270" s="7">
        <v>49.89237642288208</v>
      </c>
      <c r="K270" s="7">
        <v>11.459124803543091</v>
      </c>
      <c r="L270" s="7">
        <f t="shared" si="19"/>
        <v>61.351501226425171</v>
      </c>
      <c r="M270" s="2">
        <v>26.4</v>
      </c>
      <c r="N270" s="2">
        <f t="shared" si="20"/>
        <v>31.765000000000001</v>
      </c>
      <c r="O270" s="8">
        <f t="shared" si="21"/>
        <v>1.3239205010009534</v>
      </c>
      <c r="P270" s="8">
        <f t="shared" si="22"/>
        <v>0.93141826621832746</v>
      </c>
      <c r="Q270"/>
      <c r="R270"/>
      <c r="S270"/>
    </row>
    <row r="271" spans="1:19" s="2" customFormat="1" x14ac:dyDescent="0.3">
      <c r="A271"/>
      <c r="B271"/>
      <c r="C271"/>
      <c r="D271"/>
      <c r="E271"/>
      <c r="F271"/>
      <c r="G271"/>
      <c r="H271"/>
      <c r="I271" s="9">
        <v>54089</v>
      </c>
      <c r="J271" s="7">
        <v>56.949123859405518</v>
      </c>
      <c r="K271" s="7">
        <v>11.182874798774719</v>
      </c>
      <c r="L271" s="7">
        <f t="shared" si="19"/>
        <v>68.131998658180237</v>
      </c>
      <c r="M271" s="2">
        <v>26.4</v>
      </c>
      <c r="N271" s="2">
        <f t="shared" si="20"/>
        <v>31.765000000000001</v>
      </c>
      <c r="O271" s="8">
        <f t="shared" si="21"/>
        <v>1.5807575249310699</v>
      </c>
      <c r="P271" s="8">
        <f t="shared" si="22"/>
        <v>1.1448763940872104</v>
      </c>
      <c r="Q271"/>
      <c r="R271"/>
      <c r="S271"/>
    </row>
    <row r="272" spans="1:19" s="2" customFormat="1" x14ac:dyDescent="0.3">
      <c r="A272"/>
      <c r="B272"/>
      <c r="C272"/>
      <c r="D272"/>
      <c r="E272"/>
      <c r="F272"/>
      <c r="G272"/>
      <c r="H272"/>
      <c r="I272" s="9">
        <v>54118</v>
      </c>
      <c r="J272" s="7">
        <v>55.785251140594482</v>
      </c>
      <c r="K272" s="7">
        <v>10.984999895095825</v>
      </c>
      <c r="L272" s="7">
        <f t="shared" si="19"/>
        <v>66.770251035690308</v>
      </c>
      <c r="M272" s="2">
        <v>26.4</v>
      </c>
      <c r="N272" s="2">
        <f t="shared" si="20"/>
        <v>31.765000000000001</v>
      </c>
      <c r="O272" s="8">
        <f t="shared" si="21"/>
        <v>1.5291761755943298</v>
      </c>
      <c r="P272" s="8">
        <f t="shared" si="22"/>
        <v>1.102006958466561</v>
      </c>
      <c r="Q272"/>
      <c r="R272"/>
      <c r="S272"/>
    </row>
    <row r="273" spans="1:19" s="2" customFormat="1" x14ac:dyDescent="0.3">
      <c r="A273"/>
      <c r="B273"/>
      <c r="C273"/>
      <c r="D273"/>
      <c r="E273"/>
      <c r="F273"/>
      <c r="G273"/>
      <c r="H273"/>
      <c r="I273" s="9">
        <v>54149</v>
      </c>
      <c r="J273" s="7">
        <v>65.859498977661133</v>
      </c>
      <c r="K273" s="7">
        <v>11.082000017166138</v>
      </c>
      <c r="L273" s="7">
        <f t="shared" si="19"/>
        <v>76.941498994827271</v>
      </c>
      <c r="M273" s="2">
        <v>26.4</v>
      </c>
      <c r="N273" s="2">
        <f t="shared" si="20"/>
        <v>31.765000000000001</v>
      </c>
      <c r="O273" s="8">
        <f t="shared" si="21"/>
        <v>1.914450719501033</v>
      </c>
      <c r="P273" s="8">
        <f t="shared" si="22"/>
        <v>1.4222099478931929</v>
      </c>
      <c r="Q273"/>
      <c r="R273"/>
      <c r="S273"/>
    </row>
    <row r="274" spans="1:19" s="2" customFormat="1" x14ac:dyDescent="0.3">
      <c r="A274"/>
      <c r="B274"/>
      <c r="C274"/>
      <c r="D274"/>
      <c r="E274"/>
      <c r="F274"/>
      <c r="G274"/>
      <c r="H274"/>
      <c r="I274" s="9">
        <v>54179</v>
      </c>
      <c r="J274" s="7">
        <v>68.175500869750977</v>
      </c>
      <c r="K274" s="7">
        <v>11.307000279426575</v>
      </c>
      <c r="L274" s="7">
        <f t="shared" si="19"/>
        <v>79.482501149177551</v>
      </c>
      <c r="M274" s="2">
        <v>26.4</v>
      </c>
      <c r="N274" s="2">
        <f t="shared" si="20"/>
        <v>31.765000000000001</v>
      </c>
      <c r="O274" s="8">
        <f t="shared" si="21"/>
        <v>2.0107008011052105</v>
      </c>
      <c r="P274" s="8">
        <f t="shared" si="22"/>
        <v>1.5022037194767055</v>
      </c>
      <c r="Q274"/>
      <c r="R274"/>
      <c r="S274"/>
    </row>
    <row r="275" spans="1:19" s="2" customFormat="1" x14ac:dyDescent="0.3">
      <c r="A275"/>
      <c r="B275"/>
      <c r="C275"/>
      <c r="D275"/>
      <c r="E275"/>
      <c r="F275"/>
      <c r="G275"/>
      <c r="H275"/>
      <c r="I275" s="9">
        <v>54210</v>
      </c>
      <c r="J275" s="7">
        <v>72.222248077392578</v>
      </c>
      <c r="K275" s="7">
        <v>5.8803751468658447</v>
      </c>
      <c r="L275" s="7">
        <f t="shared" si="19"/>
        <v>78.102623224258423</v>
      </c>
      <c r="M275" s="2">
        <v>26.4</v>
      </c>
      <c r="N275" s="2">
        <f t="shared" si="20"/>
        <v>31.765000000000001</v>
      </c>
      <c r="O275" s="8">
        <f t="shared" si="21"/>
        <v>1.9584326978885769</v>
      </c>
      <c r="P275" s="8">
        <f t="shared" si="22"/>
        <v>1.4587635203607245</v>
      </c>
      <c r="Q275"/>
      <c r="R275"/>
      <c r="S275"/>
    </row>
    <row r="276" spans="1:19" s="2" customFormat="1" x14ac:dyDescent="0.3">
      <c r="A276"/>
      <c r="B276"/>
      <c r="C276"/>
      <c r="D276"/>
      <c r="E276"/>
      <c r="F276"/>
      <c r="G276"/>
      <c r="H276"/>
      <c r="I276" s="9">
        <v>54240</v>
      </c>
      <c r="J276" s="7">
        <v>72.326251983642578</v>
      </c>
      <c r="K276" s="7">
        <v>8.4797502756118774</v>
      </c>
      <c r="L276" s="7">
        <f t="shared" si="19"/>
        <v>80.806002259254456</v>
      </c>
      <c r="M276" s="2">
        <v>26.4</v>
      </c>
      <c r="N276" s="2">
        <f t="shared" si="20"/>
        <v>31.765000000000001</v>
      </c>
      <c r="O276" s="8">
        <f t="shared" si="21"/>
        <v>2.0608334189111539</v>
      </c>
      <c r="P276" s="8">
        <f t="shared" si="22"/>
        <v>1.5438691093736647</v>
      </c>
      <c r="Q276"/>
      <c r="R276"/>
      <c r="S276"/>
    </row>
    <row r="277" spans="1:19" s="2" customFormat="1" x14ac:dyDescent="0.3">
      <c r="A277"/>
      <c r="B277"/>
      <c r="C277"/>
      <c r="D277"/>
      <c r="E277"/>
      <c r="F277"/>
      <c r="G277"/>
      <c r="H277"/>
      <c r="I277" s="9">
        <v>54271</v>
      </c>
      <c r="J277" s="7">
        <v>68.863628387451172</v>
      </c>
      <c r="K277" s="7">
        <v>6.8516251444816589</v>
      </c>
      <c r="L277" s="7">
        <f t="shared" si="19"/>
        <v>75.715253531932831</v>
      </c>
      <c r="M277" s="2">
        <v>26.4</v>
      </c>
      <c r="N277" s="2">
        <f t="shared" si="20"/>
        <v>31.765000000000001</v>
      </c>
      <c r="O277" s="8">
        <f t="shared" si="21"/>
        <v>1.8680020277247285</v>
      </c>
      <c r="P277" s="8">
        <f t="shared" si="22"/>
        <v>1.3836062815026864</v>
      </c>
      <c r="Q277"/>
      <c r="R277"/>
      <c r="S277"/>
    </row>
    <row r="278" spans="1:19" s="2" customFormat="1" x14ac:dyDescent="0.3">
      <c r="A278"/>
      <c r="B278"/>
      <c r="C278"/>
      <c r="D278"/>
      <c r="E278"/>
      <c r="F278"/>
      <c r="G278"/>
      <c r="H278"/>
      <c r="I278" s="9">
        <v>54302</v>
      </c>
      <c r="J278" s="7">
        <v>69.606499671936035</v>
      </c>
      <c r="K278" s="7">
        <v>6.9747498631477356</v>
      </c>
      <c r="L278" s="7">
        <f t="shared" si="19"/>
        <v>76.581249535083771</v>
      </c>
      <c r="M278" s="2">
        <v>26.4</v>
      </c>
      <c r="N278" s="2">
        <f t="shared" si="20"/>
        <v>31.765000000000001</v>
      </c>
      <c r="O278" s="8">
        <f t="shared" si="21"/>
        <v>1.900804906631961</v>
      </c>
      <c r="P278" s="8">
        <f t="shared" si="22"/>
        <v>1.4108688662075797</v>
      </c>
      <c r="Q278"/>
      <c r="R278"/>
      <c r="S278"/>
    </row>
    <row r="279" spans="1:19" s="2" customFormat="1" x14ac:dyDescent="0.3">
      <c r="A279"/>
      <c r="B279"/>
      <c r="C279"/>
      <c r="D279"/>
      <c r="E279"/>
      <c r="F279"/>
      <c r="G279"/>
      <c r="H279"/>
      <c r="I279" s="9">
        <v>54332</v>
      </c>
      <c r="J279" s="7">
        <v>69.585628509521484</v>
      </c>
      <c r="K279" s="7">
        <v>7.0407498478889465</v>
      </c>
      <c r="L279" s="7">
        <f t="shared" si="19"/>
        <v>76.626378357410431</v>
      </c>
      <c r="M279" s="2">
        <v>26.4</v>
      </c>
      <c r="N279" s="2">
        <f t="shared" si="20"/>
        <v>31.765000000000001</v>
      </c>
      <c r="O279" s="8">
        <f t="shared" si="21"/>
        <v>1.9025143317200923</v>
      </c>
      <c r="P279" s="8">
        <f t="shared" si="22"/>
        <v>1.4122895752372244</v>
      </c>
      <c r="Q279"/>
      <c r="R279"/>
      <c r="S279"/>
    </row>
    <row r="280" spans="1:19" s="2" customFormat="1" x14ac:dyDescent="0.3">
      <c r="A280"/>
      <c r="B280"/>
      <c r="C280"/>
      <c r="D280"/>
      <c r="E280"/>
      <c r="F280"/>
      <c r="G280"/>
      <c r="H280"/>
      <c r="I280" s="9">
        <v>54363</v>
      </c>
      <c r="J280" s="7">
        <v>68.923501014709473</v>
      </c>
      <c r="K280" s="7">
        <v>6.9367501735687256</v>
      </c>
      <c r="L280" s="7">
        <f t="shared" si="19"/>
        <v>75.860251188278198</v>
      </c>
      <c r="M280" s="2">
        <v>26.4</v>
      </c>
      <c r="N280" s="2">
        <f t="shared" si="20"/>
        <v>31.765000000000001</v>
      </c>
      <c r="O280" s="8">
        <f t="shared" si="21"/>
        <v>1.8734943631923562</v>
      </c>
      <c r="P280" s="8">
        <f t="shared" si="22"/>
        <v>1.3881709802700519</v>
      </c>
      <c r="Q280"/>
      <c r="R280"/>
      <c r="S280"/>
    </row>
    <row r="281" spans="1:19" s="2" customFormat="1" x14ac:dyDescent="0.3">
      <c r="A281"/>
      <c r="B281"/>
      <c r="C281"/>
      <c r="D281"/>
      <c r="E281"/>
      <c r="F281"/>
      <c r="G281"/>
      <c r="H281"/>
      <c r="I281" s="9">
        <v>54393</v>
      </c>
      <c r="J281" s="7">
        <v>67.432502746582031</v>
      </c>
      <c r="K281" s="7">
        <v>6.7907498478889465</v>
      </c>
      <c r="L281" s="7">
        <f t="shared" si="19"/>
        <v>74.223252594470978</v>
      </c>
      <c r="M281" s="2">
        <v>26.4</v>
      </c>
      <c r="N281" s="2">
        <f t="shared" si="20"/>
        <v>31.765000000000001</v>
      </c>
      <c r="O281" s="8">
        <f t="shared" si="21"/>
        <v>1.8114868406996583</v>
      </c>
      <c r="P281" s="8">
        <f t="shared" si="22"/>
        <v>1.336636316526711</v>
      </c>
      <c r="Q281"/>
      <c r="R281"/>
      <c r="S281"/>
    </row>
    <row r="282" spans="1:19" s="2" customFormat="1" x14ac:dyDescent="0.3">
      <c r="A282"/>
      <c r="B282"/>
      <c r="C282"/>
      <c r="D282"/>
      <c r="E282"/>
      <c r="F282"/>
      <c r="G282"/>
      <c r="H282"/>
      <c r="I282" s="9">
        <v>54424</v>
      </c>
      <c r="J282" s="7">
        <v>49.955001831054688</v>
      </c>
      <c r="K282" s="7">
        <v>11.508999824523926</v>
      </c>
      <c r="L282" s="7">
        <f t="shared" si="19"/>
        <v>61.464001655578613</v>
      </c>
      <c r="M282" s="2">
        <v>26.4</v>
      </c>
      <c r="N282" s="2">
        <f t="shared" si="20"/>
        <v>31.765000000000001</v>
      </c>
      <c r="O282" s="8">
        <f t="shared" si="21"/>
        <v>1.3281818808931294</v>
      </c>
      <c r="P282" s="8">
        <f t="shared" si="22"/>
        <v>0.93495991360234898</v>
      </c>
      <c r="Q282"/>
      <c r="R282"/>
      <c r="S282"/>
    </row>
    <row r="283" spans="1:19" s="2" customFormat="1" x14ac:dyDescent="0.3">
      <c r="A283"/>
      <c r="B283"/>
      <c r="C283"/>
      <c r="D283"/>
      <c r="E283"/>
      <c r="F283"/>
      <c r="G283"/>
      <c r="H283"/>
      <c r="I283" s="9">
        <v>54455</v>
      </c>
      <c r="J283" s="7">
        <v>57.008998870849609</v>
      </c>
      <c r="K283" s="7">
        <v>11.232999801635742</v>
      </c>
      <c r="L283" s="7">
        <f t="shared" si="19"/>
        <v>68.241998672485352</v>
      </c>
      <c r="M283" s="2">
        <v>26.4</v>
      </c>
      <c r="N283" s="2">
        <f t="shared" si="20"/>
        <v>31.765000000000001</v>
      </c>
      <c r="O283" s="8">
        <f t="shared" si="21"/>
        <v>1.5849241921395967</v>
      </c>
      <c r="P283" s="8">
        <f t="shared" si="22"/>
        <v>1.1483393254363405</v>
      </c>
      <c r="Q283"/>
      <c r="R283"/>
      <c r="S283"/>
    </row>
    <row r="284" spans="1:19" s="2" customFormat="1" x14ac:dyDescent="0.3">
      <c r="A284"/>
      <c r="B284"/>
      <c r="C284"/>
      <c r="D284"/>
      <c r="E284"/>
      <c r="F284"/>
      <c r="G284"/>
      <c r="H284"/>
      <c r="I284" s="9">
        <v>54483</v>
      </c>
      <c r="J284" s="7">
        <v>55.845001220703125</v>
      </c>
      <c r="K284" s="7">
        <v>11.034999847412109</v>
      </c>
      <c r="L284" s="7">
        <f t="shared" si="19"/>
        <v>66.880001068115234</v>
      </c>
      <c r="M284" s="2">
        <v>26.4</v>
      </c>
      <c r="N284" s="2">
        <f t="shared" si="20"/>
        <v>31.765000000000001</v>
      </c>
      <c r="O284" s="8">
        <f t="shared" si="21"/>
        <v>1.5333333737922437</v>
      </c>
      <c r="P284" s="8">
        <f t="shared" si="22"/>
        <v>1.1054620200886269</v>
      </c>
      <c r="Q284"/>
      <c r="R284"/>
      <c r="S284"/>
    </row>
    <row r="285" spans="1:19" s="2" customFormat="1" x14ac:dyDescent="0.3">
      <c r="A285"/>
      <c r="B285"/>
      <c r="C285"/>
      <c r="D285"/>
      <c r="E285"/>
      <c r="F285"/>
      <c r="G285"/>
      <c r="H285"/>
      <c r="I285" s="9">
        <v>54514</v>
      </c>
      <c r="J285" s="7">
        <v>65.946998596191406</v>
      </c>
      <c r="K285" s="7">
        <v>11.131999969482422</v>
      </c>
      <c r="L285" s="7">
        <f t="shared" si="19"/>
        <v>77.078998565673828</v>
      </c>
      <c r="M285" s="2">
        <v>26.4</v>
      </c>
      <c r="N285" s="2">
        <f t="shared" si="20"/>
        <v>31.765000000000001</v>
      </c>
      <c r="O285" s="8">
        <f t="shared" si="21"/>
        <v>1.9196590365785542</v>
      </c>
      <c r="P285" s="8">
        <f t="shared" si="22"/>
        <v>1.4265385980064167</v>
      </c>
      <c r="Q285"/>
      <c r="R285"/>
      <c r="S285"/>
    </row>
    <row r="286" spans="1:19" s="2" customFormat="1" x14ac:dyDescent="0.3">
      <c r="A286"/>
      <c r="B286"/>
      <c r="C286"/>
      <c r="D286"/>
      <c r="E286"/>
      <c r="F286"/>
      <c r="G286"/>
      <c r="H286"/>
      <c r="I286" s="9">
        <v>54544</v>
      </c>
      <c r="J286" s="7">
        <v>68.26300048828125</v>
      </c>
      <c r="K286" s="7">
        <v>11.357000350952148</v>
      </c>
      <c r="L286" s="7">
        <f t="shared" si="19"/>
        <v>79.620000839233398</v>
      </c>
      <c r="M286" s="2">
        <v>26.4</v>
      </c>
      <c r="N286" s="2">
        <f t="shared" si="20"/>
        <v>31.765000000000001</v>
      </c>
      <c r="O286" s="8">
        <f t="shared" si="21"/>
        <v>2.0159091226982349</v>
      </c>
      <c r="P286" s="8">
        <f t="shared" si="22"/>
        <v>1.5065323733427798</v>
      </c>
      <c r="Q286"/>
      <c r="R286"/>
      <c r="S286"/>
    </row>
    <row r="287" spans="1:19" s="2" customFormat="1" x14ac:dyDescent="0.3">
      <c r="A287"/>
      <c r="B287"/>
      <c r="C287"/>
      <c r="D287"/>
      <c r="E287"/>
      <c r="F287"/>
      <c r="G287"/>
      <c r="H287"/>
      <c r="I287" s="9">
        <v>54575</v>
      </c>
      <c r="J287" s="7">
        <v>72.225997924804688</v>
      </c>
      <c r="K287" s="7">
        <v>5.9060001373291016</v>
      </c>
      <c r="L287" s="7">
        <f t="shared" si="19"/>
        <v>78.131998062133789</v>
      </c>
      <c r="M287" s="2">
        <v>26.4</v>
      </c>
      <c r="N287" s="2">
        <f t="shared" si="20"/>
        <v>31.765000000000001</v>
      </c>
      <c r="O287" s="8">
        <f t="shared" si="21"/>
        <v>1.9595453811414316</v>
      </c>
      <c r="P287" s="8">
        <f t="shared" si="22"/>
        <v>1.4596882752127747</v>
      </c>
      <c r="Q287"/>
      <c r="R287"/>
      <c r="S287"/>
    </row>
    <row r="288" spans="1:19" s="2" customFormat="1" x14ac:dyDescent="0.3">
      <c r="A288"/>
      <c r="B288"/>
      <c r="C288"/>
      <c r="D288"/>
      <c r="E288"/>
      <c r="F288"/>
      <c r="G288"/>
      <c r="H288"/>
      <c r="I288" s="9">
        <v>54605</v>
      </c>
      <c r="J288" s="7">
        <v>72.330001831054688</v>
      </c>
      <c r="K288" s="7">
        <v>8.5220003128051758</v>
      </c>
      <c r="L288" s="7">
        <f t="shared" si="19"/>
        <v>80.852002143859863</v>
      </c>
      <c r="M288" s="2">
        <v>26.4</v>
      </c>
      <c r="N288" s="2">
        <f t="shared" si="20"/>
        <v>31.765000000000001</v>
      </c>
      <c r="O288" s="8">
        <f t="shared" si="21"/>
        <v>2.0625758387825708</v>
      </c>
      <c r="P288" s="8">
        <f t="shared" si="22"/>
        <v>1.5453172404803985</v>
      </c>
      <c r="Q288"/>
      <c r="R288"/>
      <c r="S288"/>
    </row>
    <row r="289" spans="1:19" s="2" customFormat="1" x14ac:dyDescent="0.3">
      <c r="A289"/>
      <c r="B289"/>
      <c r="C289"/>
      <c r="D289"/>
      <c r="E289"/>
      <c r="F289"/>
      <c r="G289"/>
      <c r="H289"/>
      <c r="I289" s="9">
        <v>54636</v>
      </c>
      <c r="J289" s="7">
        <v>68.980003356933594</v>
      </c>
      <c r="K289" s="7">
        <v>6.8860001564025879</v>
      </c>
      <c r="L289" s="7">
        <f t="shared" si="19"/>
        <v>75.866003513336182</v>
      </c>
      <c r="M289" s="2">
        <v>26.4</v>
      </c>
      <c r="N289" s="2">
        <f t="shared" si="20"/>
        <v>31.765000000000001</v>
      </c>
      <c r="O289" s="8">
        <f t="shared" si="21"/>
        <v>1.8737122542930371</v>
      </c>
      <c r="P289" s="8">
        <f t="shared" si="22"/>
        <v>1.3883520703080805</v>
      </c>
      <c r="Q289"/>
      <c r="R289"/>
      <c r="S289"/>
    </row>
    <row r="290" spans="1:19" s="2" customFormat="1" x14ac:dyDescent="0.3">
      <c r="A290"/>
      <c r="B290"/>
      <c r="C290"/>
      <c r="D290"/>
      <c r="E290"/>
      <c r="F290"/>
      <c r="G290"/>
      <c r="H290"/>
      <c r="I290" s="9">
        <v>54667</v>
      </c>
      <c r="J290" s="7">
        <v>69.722999572753906</v>
      </c>
      <c r="K290" s="7">
        <v>7.0089998245239258</v>
      </c>
      <c r="L290" s="7">
        <f t="shared" si="19"/>
        <v>76.731999397277832</v>
      </c>
      <c r="M290" s="2">
        <v>26.4</v>
      </c>
      <c r="N290" s="2">
        <f t="shared" si="20"/>
        <v>31.765000000000001</v>
      </c>
      <c r="O290" s="8">
        <f t="shared" si="21"/>
        <v>1.9065151286847666</v>
      </c>
      <c r="P290" s="8">
        <f t="shared" si="22"/>
        <v>1.4156146512601238</v>
      </c>
      <c r="Q290"/>
      <c r="R290"/>
      <c r="S290"/>
    </row>
    <row r="291" spans="1:19" s="2" customFormat="1" x14ac:dyDescent="0.3">
      <c r="A291"/>
      <c r="B291"/>
      <c r="C291"/>
      <c r="D291"/>
      <c r="E291"/>
      <c r="F291"/>
      <c r="G291"/>
      <c r="H291"/>
      <c r="I291" s="9">
        <v>54697</v>
      </c>
      <c r="J291" s="7">
        <v>69.702003479003906</v>
      </c>
      <c r="K291" s="7">
        <v>7.0749998092651367</v>
      </c>
      <c r="L291" s="7">
        <f t="shared" si="19"/>
        <v>76.777003288269043</v>
      </c>
      <c r="M291" s="2">
        <v>26.4</v>
      </c>
      <c r="N291" s="2">
        <f t="shared" si="20"/>
        <v>31.765000000000001</v>
      </c>
      <c r="O291" s="8">
        <f t="shared" si="21"/>
        <v>1.9082198215253428</v>
      </c>
      <c r="P291" s="8">
        <f t="shared" si="22"/>
        <v>1.4170314273026614</v>
      </c>
      <c r="Q291"/>
      <c r="R291"/>
      <c r="S291"/>
    </row>
    <row r="292" spans="1:19" s="2" customFormat="1" x14ac:dyDescent="0.3">
      <c r="A292"/>
      <c r="B292"/>
      <c r="C292"/>
      <c r="D292"/>
      <c r="E292"/>
      <c r="F292"/>
      <c r="G292"/>
      <c r="H292"/>
      <c r="I292" s="9">
        <v>54728</v>
      </c>
      <c r="J292" s="7">
        <v>69.040000915527344</v>
      </c>
      <c r="K292" s="7">
        <v>6.9710001945495605</v>
      </c>
      <c r="L292" s="7">
        <f t="shared" si="19"/>
        <v>76.011001110076904</v>
      </c>
      <c r="M292" s="2">
        <v>26.4</v>
      </c>
      <c r="N292" s="2">
        <f t="shared" si="20"/>
        <v>31.765000000000001</v>
      </c>
      <c r="O292" s="8">
        <f t="shared" si="21"/>
        <v>1.8792045875029131</v>
      </c>
      <c r="P292" s="8">
        <f t="shared" si="22"/>
        <v>1.3929167671990212</v>
      </c>
      <c r="Q292"/>
      <c r="R292"/>
      <c r="S292"/>
    </row>
    <row r="293" spans="1:19" s="2" customFormat="1" x14ac:dyDescent="0.3">
      <c r="A293"/>
      <c r="B293"/>
      <c r="C293"/>
      <c r="D293"/>
      <c r="E293"/>
      <c r="F293"/>
      <c r="G293"/>
      <c r="H293"/>
      <c r="I293" s="9">
        <v>54758</v>
      </c>
      <c r="J293" s="7">
        <v>67.549003601074219</v>
      </c>
      <c r="K293" s="7">
        <v>6.8249998092651367</v>
      </c>
      <c r="L293" s="7">
        <f t="shared" si="19"/>
        <v>74.374003410339355</v>
      </c>
      <c r="M293" s="2">
        <v>26.4</v>
      </c>
      <c r="N293" s="2">
        <f t="shared" si="20"/>
        <v>31.765000000000001</v>
      </c>
      <c r="O293" s="8">
        <f t="shared" si="21"/>
        <v>1.8171970988764907</v>
      </c>
      <c r="P293" s="8">
        <f t="shared" si="22"/>
        <v>1.3413821316020575</v>
      </c>
      <c r="Q293"/>
      <c r="R293"/>
      <c r="S293"/>
    </row>
    <row r="294" spans="1:19" s="2" customFormat="1" x14ac:dyDescent="0.3">
      <c r="A294"/>
      <c r="B294"/>
      <c r="C294"/>
      <c r="D294"/>
      <c r="E294"/>
      <c r="F294"/>
      <c r="G294"/>
      <c r="H294"/>
      <c r="I294" s="9">
        <v>54789</v>
      </c>
      <c r="J294" s="7">
        <v>50.021999359130859</v>
      </c>
      <c r="K294" s="7">
        <v>11.552000045776367</v>
      </c>
      <c r="L294" s="7">
        <f t="shared" si="19"/>
        <v>61.573999404907227</v>
      </c>
      <c r="M294" s="2">
        <v>26.4</v>
      </c>
      <c r="N294" s="2">
        <f t="shared" si="20"/>
        <v>31.765000000000001</v>
      </c>
      <c r="O294" s="8">
        <f t="shared" si="21"/>
        <v>1.3323484623070923</v>
      </c>
      <c r="P294" s="8">
        <f t="shared" si="22"/>
        <v>0.9384227736473234</v>
      </c>
      <c r="Q294"/>
      <c r="R294"/>
      <c r="S294"/>
    </row>
    <row r="295" spans="1:19" s="2" customFormat="1" x14ac:dyDescent="0.3">
      <c r="A295"/>
      <c r="B295"/>
      <c r="C295"/>
      <c r="D295"/>
      <c r="E295"/>
      <c r="F295"/>
      <c r="G295"/>
      <c r="H295"/>
      <c r="I295" s="9">
        <v>54820</v>
      </c>
      <c r="J295" s="7">
        <v>57.075000762939453</v>
      </c>
      <c r="K295" s="7">
        <v>11.274999618530273</v>
      </c>
      <c r="L295" s="7">
        <f t="shared" si="19"/>
        <v>68.350000381469727</v>
      </c>
      <c r="M295" s="2">
        <v>26.4</v>
      </c>
      <c r="N295" s="2">
        <f t="shared" si="20"/>
        <v>31.765000000000001</v>
      </c>
      <c r="O295" s="8">
        <f t="shared" si="21"/>
        <v>1.5890151659647627</v>
      </c>
      <c r="P295" s="8">
        <f t="shared" si="22"/>
        <v>1.1517393477560121</v>
      </c>
      <c r="Q295"/>
      <c r="R295"/>
      <c r="S295"/>
    </row>
    <row r="296" spans="1:19" s="2" customFormat="1" x14ac:dyDescent="0.3">
      <c r="A296"/>
      <c r="B296"/>
      <c r="C296"/>
      <c r="D296"/>
      <c r="E296"/>
      <c r="F296"/>
      <c r="G296"/>
      <c r="H296"/>
      <c r="I296" s="9">
        <v>54848</v>
      </c>
      <c r="J296" s="7">
        <v>55.910999298095703</v>
      </c>
      <c r="K296" s="7">
        <v>11.078000068664551</v>
      </c>
      <c r="L296" s="7">
        <f t="shared" si="19"/>
        <v>66.988999366760254</v>
      </c>
      <c r="M296" s="2">
        <v>26.4</v>
      </c>
      <c r="N296" s="2">
        <f t="shared" si="20"/>
        <v>31.765000000000001</v>
      </c>
      <c r="O296" s="8">
        <f t="shared" si="21"/>
        <v>1.5374620972257675</v>
      </c>
      <c r="P296" s="8">
        <f t="shared" si="22"/>
        <v>1.1088934162367465</v>
      </c>
      <c r="Q296"/>
      <c r="R296"/>
      <c r="S296"/>
    </row>
    <row r="297" spans="1:19" s="2" customFormat="1" x14ac:dyDescent="0.3">
      <c r="A297"/>
      <c r="B297"/>
      <c r="C297"/>
      <c r="D297"/>
      <c r="E297"/>
      <c r="F297"/>
      <c r="G297"/>
      <c r="H297"/>
      <c r="I297" s="9">
        <v>54879</v>
      </c>
      <c r="J297" s="7">
        <v>66.044998168945313</v>
      </c>
      <c r="K297" s="7">
        <v>11.175000190734863</v>
      </c>
      <c r="L297" s="7">
        <f t="shared" si="19"/>
        <v>77.219998359680176</v>
      </c>
      <c r="M297" s="2">
        <v>26.4</v>
      </c>
      <c r="N297" s="2">
        <f t="shared" si="20"/>
        <v>31.765000000000001</v>
      </c>
      <c r="O297" s="8">
        <f t="shared" si="21"/>
        <v>1.9249999378666733</v>
      </c>
      <c r="P297" s="8">
        <f t="shared" si="22"/>
        <v>1.4309774393099377</v>
      </c>
      <c r="Q297"/>
      <c r="R297"/>
      <c r="S297"/>
    </row>
    <row r="298" spans="1:19" s="2" customFormat="1" x14ac:dyDescent="0.3">
      <c r="A298"/>
      <c r="B298"/>
      <c r="C298"/>
      <c r="D298"/>
      <c r="E298"/>
      <c r="F298"/>
      <c r="G298"/>
      <c r="H298"/>
      <c r="I298" s="9">
        <v>54909</v>
      </c>
      <c r="J298" s="7">
        <v>68.361000061035156</v>
      </c>
      <c r="K298" s="7">
        <v>11.399999618530273</v>
      </c>
      <c r="L298" s="7">
        <f t="shared" si="19"/>
        <v>79.76099967956543</v>
      </c>
      <c r="M298" s="2">
        <v>26.4</v>
      </c>
      <c r="N298" s="2">
        <f t="shared" si="20"/>
        <v>31.765000000000001</v>
      </c>
      <c r="O298" s="8">
        <f t="shared" si="21"/>
        <v>2.0212499878623271</v>
      </c>
      <c r="P298" s="8">
        <f t="shared" si="22"/>
        <v>1.5109711846234983</v>
      </c>
      <c r="Q298"/>
      <c r="R298"/>
      <c r="S298"/>
    </row>
    <row r="299" spans="1:19" s="2" customFormat="1" x14ac:dyDescent="0.3">
      <c r="A299"/>
      <c r="B299"/>
      <c r="C299"/>
      <c r="D299"/>
      <c r="E299"/>
      <c r="F299"/>
      <c r="G299"/>
      <c r="H299"/>
      <c r="I299" s="9">
        <v>54940</v>
      </c>
      <c r="J299" s="7">
        <v>72.228996276855469</v>
      </c>
      <c r="K299" s="7">
        <v>5.9279999732971191</v>
      </c>
      <c r="L299" s="7">
        <f t="shared" si="19"/>
        <v>78.156996250152588</v>
      </c>
      <c r="M299" s="2">
        <v>26.4</v>
      </c>
      <c r="N299" s="2">
        <f t="shared" si="20"/>
        <v>31.765000000000001</v>
      </c>
      <c r="O299" s="8">
        <f t="shared" si="21"/>
        <v>1.9604922822027495</v>
      </c>
      <c r="P299" s="8">
        <f t="shared" si="22"/>
        <v>1.4604752479191747</v>
      </c>
      <c r="Q299"/>
      <c r="R299"/>
      <c r="S299"/>
    </row>
    <row r="300" spans="1:19" s="2" customFormat="1" x14ac:dyDescent="0.3">
      <c r="A300"/>
      <c r="B300"/>
      <c r="C300"/>
      <c r="D300"/>
      <c r="E300"/>
      <c r="F300"/>
      <c r="G300"/>
      <c r="H300"/>
      <c r="I300" s="9">
        <v>54970</v>
      </c>
      <c r="J300" s="7">
        <v>72.333999633789063</v>
      </c>
      <c r="K300" s="7">
        <v>8.5600004196166992</v>
      </c>
      <c r="L300" s="7">
        <f t="shared" si="19"/>
        <v>80.894000053405762</v>
      </c>
      <c r="M300" s="2">
        <v>26.4</v>
      </c>
      <c r="N300" s="2">
        <f t="shared" si="20"/>
        <v>31.765000000000001</v>
      </c>
      <c r="O300" s="8">
        <f t="shared" si="21"/>
        <v>2.0641666686896123</v>
      </c>
      <c r="P300" s="8">
        <f t="shared" si="22"/>
        <v>1.5466393846499531</v>
      </c>
      <c r="Q300"/>
      <c r="R300"/>
      <c r="S300"/>
    </row>
    <row r="301" spans="1:19" s="2" customFormat="1" x14ac:dyDescent="0.3">
      <c r="A301"/>
      <c r="B301"/>
      <c r="C301"/>
      <c r="D301"/>
      <c r="E301"/>
      <c r="F301"/>
      <c r="G301"/>
      <c r="H301"/>
      <c r="I301" s="9">
        <v>55001</v>
      </c>
      <c r="J301" s="7">
        <v>69.107002258300781</v>
      </c>
      <c r="K301" s="7">
        <v>6.9180002212524414</v>
      </c>
      <c r="L301" s="7">
        <f t="shared" si="19"/>
        <v>76.025002479553223</v>
      </c>
      <c r="M301" s="2">
        <v>26.4</v>
      </c>
      <c r="N301" s="2">
        <f t="shared" si="20"/>
        <v>31.765000000000001</v>
      </c>
      <c r="O301" s="8">
        <f t="shared" si="21"/>
        <v>1.8797349424073193</v>
      </c>
      <c r="P301" s="8">
        <f t="shared" si="22"/>
        <v>1.3933575469716111</v>
      </c>
      <c r="Q301"/>
      <c r="R301"/>
      <c r="S301"/>
    </row>
    <row r="302" spans="1:19" s="2" customFormat="1" x14ac:dyDescent="0.3">
      <c r="A302"/>
      <c r="B302"/>
      <c r="C302"/>
      <c r="D302"/>
      <c r="E302"/>
      <c r="F302"/>
      <c r="G302"/>
      <c r="H302"/>
      <c r="I302" s="9">
        <v>55032</v>
      </c>
      <c r="J302" s="7">
        <v>69.850997924804688</v>
      </c>
      <c r="K302" s="7">
        <v>7.0409998893737793</v>
      </c>
      <c r="L302" s="7">
        <f t="shared" si="19"/>
        <v>76.891997814178467</v>
      </c>
      <c r="M302" s="2">
        <v>26.4</v>
      </c>
      <c r="N302" s="2">
        <f t="shared" si="20"/>
        <v>31.765000000000001</v>
      </c>
      <c r="O302" s="8">
        <f t="shared" si="21"/>
        <v>1.9125756747794878</v>
      </c>
      <c r="P302" s="8">
        <f t="shared" si="22"/>
        <v>1.4206515918205089</v>
      </c>
      <c r="Q302"/>
      <c r="R302"/>
      <c r="S302"/>
    </row>
    <row r="303" spans="1:19" s="2" customFormat="1" x14ac:dyDescent="0.3">
      <c r="A303"/>
      <c r="B303"/>
      <c r="C303"/>
      <c r="D303"/>
      <c r="E303"/>
      <c r="F303"/>
      <c r="G303"/>
      <c r="H303"/>
      <c r="I303" s="9">
        <v>55062</v>
      </c>
      <c r="J303" s="7">
        <v>69.829002380371094</v>
      </c>
      <c r="K303" s="7">
        <v>7.1069998741149902</v>
      </c>
      <c r="L303" s="7">
        <f t="shared" si="19"/>
        <v>76.936002254486084</v>
      </c>
      <c r="M303" s="2">
        <v>26.4</v>
      </c>
      <c r="N303" s="2">
        <f t="shared" si="20"/>
        <v>31.765000000000001</v>
      </c>
      <c r="O303" s="8">
        <f t="shared" si="21"/>
        <v>1.9142425096396245</v>
      </c>
      <c r="P303" s="8">
        <f t="shared" si="22"/>
        <v>1.422036903966192</v>
      </c>
      <c r="Q303"/>
      <c r="R303"/>
      <c r="S303"/>
    </row>
    <row r="304" spans="1:19" s="2" customFormat="1" x14ac:dyDescent="0.3">
      <c r="A304"/>
      <c r="B304"/>
      <c r="C304"/>
      <c r="D304"/>
      <c r="E304"/>
      <c r="F304"/>
      <c r="G304"/>
      <c r="H304"/>
      <c r="I304" s="9">
        <v>55093</v>
      </c>
      <c r="J304" s="7">
        <v>69.166999816894531</v>
      </c>
      <c r="K304" s="7">
        <v>7.0019998550415039</v>
      </c>
      <c r="L304" s="7">
        <f t="shared" si="19"/>
        <v>76.168999671936035</v>
      </c>
      <c r="M304" s="2">
        <v>26.4</v>
      </c>
      <c r="N304" s="2">
        <f t="shared" si="20"/>
        <v>31.765000000000001</v>
      </c>
      <c r="O304" s="8">
        <f t="shared" si="21"/>
        <v>1.885189381512729</v>
      </c>
      <c r="P304" s="8">
        <f t="shared" si="22"/>
        <v>1.3978907499428943</v>
      </c>
      <c r="Q304"/>
      <c r="R304"/>
      <c r="S304"/>
    </row>
    <row r="305" spans="1:19" s="2" customFormat="1" x14ac:dyDescent="0.3">
      <c r="A305"/>
      <c r="B305"/>
      <c r="C305"/>
      <c r="D305"/>
      <c r="E305"/>
      <c r="F305"/>
      <c r="G305"/>
      <c r="H305"/>
      <c r="I305" s="9">
        <v>55123</v>
      </c>
      <c r="J305" s="7">
        <v>67.675003051757813</v>
      </c>
      <c r="K305" s="7">
        <v>6.8569998741149902</v>
      </c>
      <c r="L305" s="7">
        <f t="shared" si="19"/>
        <v>74.532002925872803</v>
      </c>
      <c r="M305" s="2">
        <v>26.4</v>
      </c>
      <c r="N305" s="2">
        <f t="shared" si="20"/>
        <v>31.765000000000001</v>
      </c>
      <c r="O305" s="8">
        <f t="shared" si="21"/>
        <v>1.8231819290103335</v>
      </c>
      <c r="P305" s="8">
        <f t="shared" si="22"/>
        <v>1.3463561443687331</v>
      </c>
      <c r="Q305"/>
      <c r="R305"/>
      <c r="S305"/>
    </row>
    <row r="306" spans="1:19" s="2" customFormat="1" x14ac:dyDescent="0.3">
      <c r="A306"/>
      <c r="B306"/>
      <c r="C306"/>
      <c r="D306"/>
      <c r="E306"/>
      <c r="F306"/>
      <c r="G306"/>
      <c r="H306"/>
      <c r="I306" s="9">
        <v>55154</v>
      </c>
      <c r="J306" s="7">
        <v>50.088799285888669</v>
      </c>
      <c r="K306" s="7">
        <v>11.598400020599366</v>
      </c>
      <c r="L306" s="7">
        <f t="shared" si="19"/>
        <v>61.687199306488033</v>
      </c>
      <c r="M306" s="2">
        <v>26.4</v>
      </c>
      <c r="N306" s="2">
        <f t="shared" si="20"/>
        <v>31.765000000000001</v>
      </c>
      <c r="O306" s="8">
        <f t="shared" si="21"/>
        <v>1.3366363373669712</v>
      </c>
      <c r="P306" s="8">
        <f t="shared" si="22"/>
        <v>0.94198644125572262</v>
      </c>
      <c r="Q306"/>
      <c r="R306"/>
      <c r="S306"/>
    </row>
    <row r="307" spans="1:19" s="2" customFormat="1" x14ac:dyDescent="0.3">
      <c r="A307"/>
      <c r="B307"/>
      <c r="C307"/>
      <c r="D307"/>
      <c r="E307"/>
      <c r="F307"/>
      <c r="G307"/>
      <c r="H307"/>
      <c r="I307" s="9">
        <v>55185</v>
      </c>
      <c r="J307" s="7">
        <v>57.140900802612308</v>
      </c>
      <c r="K307" s="7">
        <v>11.321199703216553</v>
      </c>
      <c r="L307" s="7">
        <f t="shared" si="19"/>
        <v>68.462100505828857</v>
      </c>
      <c r="M307" s="2">
        <v>26.4</v>
      </c>
      <c r="N307" s="2">
        <f t="shared" si="20"/>
        <v>31.765000000000001</v>
      </c>
      <c r="O307" s="8">
        <f t="shared" si="21"/>
        <v>1.5932613827965478</v>
      </c>
      <c r="P307" s="8">
        <f t="shared" si="22"/>
        <v>1.1552683930687504</v>
      </c>
      <c r="Q307"/>
      <c r="R307"/>
      <c r="S307"/>
    </row>
    <row r="308" spans="1:19" s="2" customFormat="1" x14ac:dyDescent="0.3">
      <c r="A308"/>
      <c r="B308"/>
      <c r="C308"/>
      <c r="D308"/>
      <c r="E308"/>
      <c r="F308"/>
      <c r="G308"/>
      <c r="H308"/>
      <c r="I308" s="9">
        <v>55213</v>
      </c>
      <c r="J308" s="7">
        <v>55.976899337768558</v>
      </c>
      <c r="K308" s="7">
        <v>11.124200057983398</v>
      </c>
      <c r="L308" s="7">
        <f t="shared" si="19"/>
        <v>67.101099395751959</v>
      </c>
      <c r="M308" s="2">
        <v>26.4</v>
      </c>
      <c r="N308" s="2">
        <f t="shared" si="20"/>
        <v>31.765000000000001</v>
      </c>
      <c r="O308" s="8">
        <f t="shared" si="21"/>
        <v>1.5417083104451499</v>
      </c>
      <c r="P308" s="8">
        <f t="shared" si="22"/>
        <v>1.1124224585472047</v>
      </c>
      <c r="Q308"/>
      <c r="R308"/>
      <c r="S308"/>
    </row>
    <row r="309" spans="1:19" s="2" customFormat="1" x14ac:dyDescent="0.3">
      <c r="A309"/>
      <c r="B309"/>
      <c r="C309"/>
      <c r="D309"/>
      <c r="E309"/>
      <c r="F309"/>
      <c r="G309"/>
      <c r="H309"/>
      <c r="I309" s="9">
        <v>55244</v>
      </c>
      <c r="J309" s="7">
        <v>66.140998077392581</v>
      </c>
      <c r="K309" s="7">
        <v>11.22130012512207</v>
      </c>
      <c r="L309" s="7">
        <f t="shared" si="19"/>
        <v>77.362298202514651</v>
      </c>
      <c r="M309" s="2">
        <v>26.4</v>
      </c>
      <c r="N309" s="2">
        <f t="shared" si="20"/>
        <v>31.765000000000001</v>
      </c>
      <c r="O309" s="8">
        <f t="shared" si="21"/>
        <v>1.9303900834285854</v>
      </c>
      <c r="P309" s="8">
        <f t="shared" si="22"/>
        <v>1.435457207697612</v>
      </c>
      <c r="Q309"/>
      <c r="R309"/>
      <c r="S309"/>
    </row>
    <row r="310" spans="1:19" s="2" customFormat="1" x14ac:dyDescent="0.3">
      <c r="A310"/>
      <c r="B310"/>
      <c r="C310"/>
      <c r="D310"/>
      <c r="E310"/>
      <c r="F310"/>
      <c r="G310"/>
      <c r="H310"/>
      <c r="I310" s="9">
        <v>55274</v>
      </c>
      <c r="J310" s="7">
        <v>68.456999969482425</v>
      </c>
      <c r="K310" s="7">
        <v>11.446199703216553</v>
      </c>
      <c r="L310" s="7">
        <f t="shared" si="19"/>
        <v>79.903199672698975</v>
      </c>
      <c r="M310" s="2">
        <v>26.4</v>
      </c>
      <c r="N310" s="2">
        <f t="shared" si="20"/>
        <v>31.765000000000001</v>
      </c>
      <c r="O310" s="8">
        <f t="shared" si="21"/>
        <v>2.0266363512385976</v>
      </c>
      <c r="P310" s="8">
        <f t="shared" si="22"/>
        <v>1.5154478096237676</v>
      </c>
      <c r="Q310"/>
      <c r="R310"/>
      <c r="S310"/>
    </row>
    <row r="311" spans="1:19" s="2" customFormat="1" x14ac:dyDescent="0.3">
      <c r="A311"/>
      <c r="B311"/>
      <c r="C311"/>
      <c r="D311"/>
      <c r="E311"/>
      <c r="F311"/>
      <c r="G311"/>
      <c r="H311"/>
      <c r="I311" s="9">
        <v>55305</v>
      </c>
      <c r="J311" s="7">
        <v>72.23489685058594</v>
      </c>
      <c r="K311" s="7">
        <v>5.9522999763488773</v>
      </c>
      <c r="L311" s="7">
        <f t="shared" si="19"/>
        <v>78.187196826934823</v>
      </c>
      <c r="M311" s="2">
        <v>26.4</v>
      </c>
      <c r="N311" s="2">
        <f t="shared" si="20"/>
        <v>31.765000000000001</v>
      </c>
      <c r="O311" s="8">
        <f t="shared" si="21"/>
        <v>1.9616362434445009</v>
      </c>
      <c r="P311" s="8">
        <f t="shared" si="22"/>
        <v>1.4614259980146334</v>
      </c>
      <c r="Q311"/>
      <c r="R311"/>
      <c r="S311"/>
    </row>
    <row r="312" spans="1:19" s="2" customFormat="1" x14ac:dyDescent="0.3">
      <c r="A312"/>
      <c r="B312"/>
      <c r="C312"/>
      <c r="D312"/>
      <c r="E312"/>
      <c r="F312"/>
      <c r="G312"/>
      <c r="H312"/>
      <c r="I312" s="9">
        <v>55335</v>
      </c>
      <c r="J312" s="7">
        <v>72.339799499511713</v>
      </c>
      <c r="K312" s="7">
        <v>8.6002003669738762</v>
      </c>
      <c r="L312" s="7">
        <f t="shared" si="19"/>
        <v>80.939999866485593</v>
      </c>
      <c r="M312" s="2">
        <v>26.4</v>
      </c>
      <c r="N312" s="2">
        <f t="shared" si="20"/>
        <v>31.765000000000001</v>
      </c>
      <c r="O312" s="8">
        <f t="shared" si="21"/>
        <v>2.0659090858517271</v>
      </c>
      <c r="P312" s="8">
        <f t="shared" si="22"/>
        <v>1.548087513504977</v>
      </c>
      <c r="Q312"/>
      <c r="R312"/>
      <c r="S312"/>
    </row>
    <row r="313" spans="1:19" s="2" customFormat="1" x14ac:dyDescent="0.3">
      <c r="A313"/>
      <c r="B313"/>
      <c r="C313"/>
      <c r="D313"/>
      <c r="E313"/>
      <c r="F313"/>
      <c r="G313"/>
      <c r="H313"/>
      <c r="I313" s="9">
        <v>55366</v>
      </c>
      <c r="J313" s="7">
        <v>69.234201812744146</v>
      </c>
      <c r="K313" s="7">
        <v>6.9511002063751217</v>
      </c>
      <c r="L313" s="7">
        <f t="shared" si="19"/>
        <v>76.185302019119263</v>
      </c>
      <c r="M313" s="2">
        <v>26.4</v>
      </c>
      <c r="N313" s="2">
        <f t="shared" si="20"/>
        <v>31.765000000000001</v>
      </c>
      <c r="O313" s="8">
        <f t="shared" si="21"/>
        <v>1.8858068946636086</v>
      </c>
      <c r="P313" s="8">
        <f t="shared" si="22"/>
        <v>1.3984039672318356</v>
      </c>
      <c r="Q313"/>
      <c r="R313"/>
      <c r="S313"/>
    </row>
    <row r="314" spans="1:19" s="2" customFormat="1" x14ac:dyDescent="0.3">
      <c r="A314"/>
      <c r="B314"/>
      <c r="C314"/>
      <c r="D314"/>
      <c r="E314"/>
      <c r="F314"/>
      <c r="G314"/>
      <c r="H314"/>
      <c r="I314" s="9">
        <v>55397</v>
      </c>
      <c r="J314" s="7">
        <v>69.978198242187503</v>
      </c>
      <c r="K314" s="7">
        <v>7.0740999221801761</v>
      </c>
      <c r="L314" s="7">
        <f t="shared" si="19"/>
        <v>77.052298164367684</v>
      </c>
      <c r="M314" s="2">
        <v>26.4</v>
      </c>
      <c r="N314" s="2">
        <f t="shared" si="20"/>
        <v>31.765000000000001</v>
      </c>
      <c r="O314" s="8">
        <f t="shared" si="21"/>
        <v>1.9186476577412002</v>
      </c>
      <c r="P314" s="8">
        <f t="shared" si="22"/>
        <v>1.425698037600116</v>
      </c>
      <c r="Q314"/>
      <c r="R314"/>
      <c r="S314"/>
    </row>
    <row r="315" spans="1:19" s="2" customFormat="1" x14ac:dyDescent="0.3">
      <c r="A315"/>
      <c r="B315"/>
      <c r="C315"/>
      <c r="D315"/>
      <c r="E315"/>
      <c r="F315"/>
      <c r="G315"/>
      <c r="H315"/>
      <c r="I315" s="9">
        <v>55427</v>
      </c>
      <c r="J315" s="7">
        <v>69.956201934814459</v>
      </c>
      <c r="K315" s="7">
        <v>7.1400999069213871</v>
      </c>
      <c r="L315" s="7">
        <f t="shared" si="19"/>
        <v>77.096301841735851</v>
      </c>
      <c r="M315" s="2">
        <v>26.4</v>
      </c>
      <c r="N315" s="2">
        <f t="shared" si="20"/>
        <v>31.765000000000001</v>
      </c>
      <c r="O315" s="8">
        <f t="shared" si="21"/>
        <v>1.9203144637021157</v>
      </c>
      <c r="P315" s="8">
        <f t="shared" si="22"/>
        <v>1.427083325727557</v>
      </c>
      <c r="Q315"/>
      <c r="R315"/>
      <c r="S315"/>
    </row>
    <row r="316" spans="1:19" s="2" customFormat="1" x14ac:dyDescent="0.3">
      <c r="A316"/>
      <c r="B316"/>
      <c r="C316"/>
      <c r="D316"/>
      <c r="E316"/>
      <c r="F316"/>
      <c r="G316"/>
      <c r="H316"/>
      <c r="I316" s="9">
        <v>55458</v>
      </c>
      <c r="J316" s="7">
        <v>69.29410018920899</v>
      </c>
      <c r="K316" s="7">
        <v>7.0351998805999756</v>
      </c>
      <c r="L316" s="7">
        <f t="shared" si="19"/>
        <v>76.329300069808966</v>
      </c>
      <c r="M316" s="2">
        <v>26.4</v>
      </c>
      <c r="N316" s="2">
        <f t="shared" si="20"/>
        <v>31.765000000000001</v>
      </c>
      <c r="O316" s="8">
        <f t="shared" si="21"/>
        <v>1.8912613662806428</v>
      </c>
      <c r="P316" s="8">
        <f t="shared" si="22"/>
        <v>1.4029371972236411</v>
      </c>
      <c r="Q316"/>
      <c r="R316"/>
      <c r="S316"/>
    </row>
    <row r="317" spans="1:19" s="2" customFormat="1" x14ac:dyDescent="0.3">
      <c r="A317"/>
      <c r="B317"/>
      <c r="C317"/>
      <c r="D317"/>
      <c r="E317"/>
      <c r="F317"/>
      <c r="G317"/>
      <c r="H317"/>
      <c r="I317" s="9">
        <v>55488</v>
      </c>
      <c r="J317" s="7">
        <v>67.802102661132807</v>
      </c>
      <c r="K317" s="7">
        <v>6.8900999069213871</v>
      </c>
      <c r="L317" s="7">
        <f t="shared" si="19"/>
        <v>74.692202568054199</v>
      </c>
      <c r="M317" s="2">
        <v>26.4</v>
      </c>
      <c r="N317" s="2">
        <f t="shared" si="20"/>
        <v>31.765000000000001</v>
      </c>
      <c r="O317" s="8">
        <f t="shared" si="21"/>
        <v>1.8292500972747803</v>
      </c>
      <c r="P317" s="8">
        <f t="shared" si="22"/>
        <v>1.3513994197404124</v>
      </c>
      <c r="Q317"/>
      <c r="R317"/>
      <c r="S317"/>
    </row>
    <row r="318" spans="1:19" s="2" customFormat="1" x14ac:dyDescent="0.3">
      <c r="A318"/>
      <c r="B318"/>
      <c r="C318"/>
      <c r="D318"/>
      <c r="E318"/>
      <c r="F318"/>
      <c r="G318"/>
      <c r="H318"/>
      <c r="I318" s="9">
        <v>55519</v>
      </c>
      <c r="J318" s="7">
        <v>50.155599212646479</v>
      </c>
      <c r="K318" s="7">
        <v>11.644799995422364</v>
      </c>
      <c r="L318" s="7">
        <f t="shared" si="19"/>
        <v>61.800399208068839</v>
      </c>
      <c r="M318" s="2">
        <v>26.4</v>
      </c>
      <c r="N318" s="2">
        <f t="shared" si="20"/>
        <v>31.765000000000001</v>
      </c>
      <c r="O318" s="8">
        <f t="shared" si="21"/>
        <v>1.3409242124268501</v>
      </c>
      <c r="P318" s="8">
        <f t="shared" si="22"/>
        <v>0.94555010886412205</v>
      </c>
      <c r="Q318"/>
      <c r="R318"/>
      <c r="S318"/>
    </row>
    <row r="319" spans="1:19" s="2" customFormat="1" x14ac:dyDescent="0.3">
      <c r="A319"/>
      <c r="B319"/>
      <c r="C319"/>
      <c r="D319"/>
      <c r="E319"/>
      <c r="F319"/>
      <c r="G319"/>
      <c r="H319"/>
      <c r="I319" s="9">
        <v>55550</v>
      </c>
      <c r="J319" s="7">
        <v>57.206800842285162</v>
      </c>
      <c r="K319" s="7">
        <v>11.367399787902833</v>
      </c>
      <c r="L319" s="7">
        <f t="shared" si="19"/>
        <v>68.574200630187988</v>
      </c>
      <c r="M319" s="2">
        <v>26.4</v>
      </c>
      <c r="N319" s="2">
        <f t="shared" si="20"/>
        <v>31.765000000000001</v>
      </c>
      <c r="O319" s="8">
        <f t="shared" si="21"/>
        <v>1.597507599628333</v>
      </c>
      <c r="P319" s="8">
        <f t="shared" si="22"/>
        <v>1.1587974383814887</v>
      </c>
      <c r="Q319"/>
      <c r="R319"/>
      <c r="S319"/>
    </row>
    <row r="320" spans="1:19" s="2" customFormat="1" x14ac:dyDescent="0.3">
      <c r="A320"/>
      <c r="B320"/>
      <c r="C320"/>
      <c r="D320"/>
      <c r="E320"/>
      <c r="F320"/>
      <c r="G320"/>
      <c r="H320"/>
      <c r="I320" s="9">
        <v>55579</v>
      </c>
      <c r="J320" s="7">
        <v>56.042799377441412</v>
      </c>
      <c r="K320" s="7">
        <v>11.170400047302245</v>
      </c>
      <c r="L320" s="7">
        <f t="shared" si="19"/>
        <v>67.213199424743664</v>
      </c>
      <c r="M320" s="2">
        <v>26.4</v>
      </c>
      <c r="N320" s="2">
        <f t="shared" si="20"/>
        <v>31.765000000000001</v>
      </c>
      <c r="O320" s="8">
        <f t="shared" si="21"/>
        <v>1.5459545236645327</v>
      </c>
      <c r="P320" s="8">
        <f t="shared" si="22"/>
        <v>1.1159515008576628</v>
      </c>
      <c r="Q320"/>
      <c r="R320"/>
      <c r="S320"/>
    </row>
    <row r="321" spans="1:19" s="2" customFormat="1" x14ac:dyDescent="0.3">
      <c r="A321"/>
      <c r="B321"/>
      <c r="C321"/>
      <c r="D321"/>
      <c r="E321"/>
      <c r="F321"/>
      <c r="G321"/>
      <c r="H321"/>
      <c r="I321" s="9">
        <v>55610</v>
      </c>
      <c r="J321" s="7">
        <v>66.236997985839849</v>
      </c>
      <c r="K321" s="7">
        <v>11.267600059509277</v>
      </c>
      <c r="L321" s="7">
        <f t="shared" si="19"/>
        <v>77.504598045349127</v>
      </c>
      <c r="M321" s="2">
        <v>26.4</v>
      </c>
      <c r="N321" s="2">
        <f t="shared" si="20"/>
        <v>31.765000000000001</v>
      </c>
      <c r="O321" s="8">
        <f t="shared" si="21"/>
        <v>1.9357802289904975</v>
      </c>
      <c r="P321" s="8">
        <f t="shared" si="22"/>
        <v>1.4399369760852867</v>
      </c>
      <c r="Q321"/>
      <c r="R321"/>
      <c r="S321"/>
    </row>
    <row r="322" spans="1:19" s="2" customFormat="1" x14ac:dyDescent="0.3">
      <c r="A322"/>
      <c r="B322"/>
      <c r="C322"/>
      <c r="D322"/>
      <c r="E322"/>
      <c r="F322"/>
      <c r="G322"/>
      <c r="H322"/>
      <c r="I322" s="9">
        <v>55640</v>
      </c>
      <c r="J322" s="7">
        <v>68.552999877929693</v>
      </c>
      <c r="K322" s="7">
        <v>11.492399787902833</v>
      </c>
      <c r="L322" s="7">
        <f t="shared" si="19"/>
        <v>80.04539966583252</v>
      </c>
      <c r="M322" s="2">
        <v>26.4</v>
      </c>
      <c r="N322" s="2">
        <f t="shared" si="20"/>
        <v>31.765000000000001</v>
      </c>
      <c r="O322" s="8">
        <f t="shared" si="21"/>
        <v>2.0320227146148682</v>
      </c>
      <c r="P322" s="8">
        <f t="shared" si="22"/>
        <v>1.5199244346240364</v>
      </c>
      <c r="Q322"/>
      <c r="R322"/>
      <c r="S322"/>
    </row>
    <row r="323" spans="1:19" s="2" customFormat="1" x14ac:dyDescent="0.3">
      <c r="A323"/>
      <c r="B323"/>
      <c r="C323"/>
      <c r="D323"/>
      <c r="E323"/>
      <c r="F323"/>
      <c r="G323"/>
      <c r="H323"/>
      <c r="I323" s="9">
        <v>55671</v>
      </c>
      <c r="J323" s="7">
        <v>72.240797424316412</v>
      </c>
      <c r="K323" s="7">
        <v>5.9765999794006355</v>
      </c>
      <c r="L323" s="7">
        <f t="shared" si="19"/>
        <v>78.217397403717044</v>
      </c>
      <c r="M323" s="2">
        <v>26.4</v>
      </c>
      <c r="N323" s="2">
        <f t="shared" si="20"/>
        <v>31.765000000000001</v>
      </c>
      <c r="O323" s="8">
        <f t="shared" si="21"/>
        <v>1.9627802046862519</v>
      </c>
      <c r="P323" s="8">
        <f t="shared" si="22"/>
        <v>1.4623767481100911</v>
      </c>
      <c r="Q323"/>
      <c r="R323"/>
      <c r="S323"/>
    </row>
    <row r="324" spans="1:19" s="2" customFormat="1" x14ac:dyDescent="0.3">
      <c r="A324"/>
      <c r="B324"/>
      <c r="C324"/>
      <c r="D324"/>
      <c r="E324"/>
      <c r="F324"/>
      <c r="G324"/>
      <c r="H324"/>
      <c r="I324" s="9">
        <v>55701</v>
      </c>
      <c r="J324" s="7">
        <v>72.345599365234364</v>
      </c>
      <c r="K324" s="7">
        <v>8.6404003143310533</v>
      </c>
      <c r="L324" s="7">
        <f t="shared" si="19"/>
        <v>80.985999679565424</v>
      </c>
      <c r="M324" s="2">
        <v>26.4</v>
      </c>
      <c r="N324" s="2">
        <f t="shared" si="20"/>
        <v>31.765000000000001</v>
      </c>
      <c r="O324" s="8">
        <f t="shared" si="21"/>
        <v>2.0676515030138418</v>
      </c>
      <c r="P324" s="8">
        <f t="shared" si="22"/>
        <v>1.5495356423600009</v>
      </c>
      <c r="Q324"/>
      <c r="R324"/>
      <c r="S324"/>
    </row>
    <row r="325" spans="1:19" s="2" customFormat="1" x14ac:dyDescent="0.3">
      <c r="A325"/>
      <c r="B325"/>
      <c r="C325"/>
      <c r="D325"/>
      <c r="E325"/>
      <c r="F325"/>
      <c r="G325"/>
      <c r="H325"/>
      <c r="I325" s="9">
        <v>55732</v>
      </c>
      <c r="J325" s="7">
        <v>69.361401367187511</v>
      </c>
      <c r="K325" s="7">
        <v>6.984200191497802</v>
      </c>
      <c r="L325" s="7">
        <f t="shared" si="19"/>
        <v>76.345601558685317</v>
      </c>
      <c r="M325" s="2">
        <v>26.4</v>
      </c>
      <c r="N325" s="2">
        <f t="shared" si="20"/>
        <v>31.765000000000001</v>
      </c>
      <c r="O325" s="8">
        <f t="shared" si="21"/>
        <v>1.8918788469198984</v>
      </c>
      <c r="P325" s="8">
        <f t="shared" si="22"/>
        <v>1.403450387492061</v>
      </c>
      <c r="Q325"/>
      <c r="R325"/>
      <c r="S325"/>
    </row>
    <row r="326" spans="1:19" s="2" customFormat="1" x14ac:dyDescent="0.3">
      <c r="A326"/>
      <c r="B326"/>
      <c r="C326"/>
      <c r="D326"/>
      <c r="E326"/>
      <c r="F326"/>
      <c r="G326"/>
      <c r="H326"/>
      <c r="I326" s="9">
        <v>55763</v>
      </c>
      <c r="J326" s="7">
        <v>70.105398559570318</v>
      </c>
      <c r="K326" s="7">
        <v>7.107199954986573</v>
      </c>
      <c r="L326" s="7">
        <f t="shared" si="19"/>
        <v>77.212598514556888</v>
      </c>
      <c r="M326" s="2">
        <v>26.4</v>
      </c>
      <c r="N326" s="2">
        <f t="shared" si="20"/>
        <v>31.765000000000001</v>
      </c>
      <c r="O326" s="8">
        <f t="shared" si="21"/>
        <v>1.9247196407029126</v>
      </c>
      <c r="P326" s="8">
        <f t="shared" si="22"/>
        <v>1.4307444833797227</v>
      </c>
      <c r="Q326"/>
      <c r="R326"/>
      <c r="S326"/>
    </row>
    <row r="327" spans="1:19" s="2" customFormat="1" x14ac:dyDescent="0.3">
      <c r="A327"/>
      <c r="B327"/>
      <c r="C327"/>
      <c r="D327"/>
      <c r="E327"/>
      <c r="F327"/>
      <c r="G327"/>
      <c r="H327"/>
      <c r="I327" s="9">
        <v>55793</v>
      </c>
      <c r="J327" s="7">
        <v>70.083401489257824</v>
      </c>
      <c r="K327" s="7">
        <v>7.1731999397277839</v>
      </c>
      <c r="L327" s="7">
        <f t="shared" ref="L327:L390" si="23">J327+K327</f>
        <v>77.256601428985604</v>
      </c>
      <c r="M327" s="2">
        <v>26.4</v>
      </c>
      <c r="N327" s="2">
        <f t="shared" ref="N327:N390" si="24">M327+5.365</f>
        <v>31.765000000000001</v>
      </c>
      <c r="O327" s="8">
        <f t="shared" ref="O327:O390" si="25">L327/$M$6-1</f>
        <v>1.9263864177646064</v>
      </c>
      <c r="P327" s="8">
        <f t="shared" ref="P327:P390" si="26">L327/$N$6-1</f>
        <v>1.4321297474889221</v>
      </c>
      <c r="Q327"/>
      <c r="R327"/>
      <c r="S327"/>
    </row>
    <row r="328" spans="1:19" s="2" customFormat="1" x14ac:dyDescent="0.3">
      <c r="A328"/>
      <c r="B328"/>
      <c r="C328"/>
      <c r="D328"/>
      <c r="E328"/>
      <c r="F328"/>
      <c r="G328"/>
      <c r="H328"/>
      <c r="I328" s="9">
        <v>55824</v>
      </c>
      <c r="J328" s="7">
        <v>69.421200561523449</v>
      </c>
      <c r="K328" s="7">
        <v>7.0683999061584473</v>
      </c>
      <c r="L328" s="7">
        <f t="shared" si="23"/>
        <v>76.489600467681896</v>
      </c>
      <c r="M328" s="2">
        <v>26.4</v>
      </c>
      <c r="N328" s="2">
        <f t="shared" si="24"/>
        <v>31.765000000000001</v>
      </c>
      <c r="O328" s="8">
        <f t="shared" si="25"/>
        <v>1.897333351048557</v>
      </c>
      <c r="P328" s="8">
        <f t="shared" si="26"/>
        <v>1.4079836445043883</v>
      </c>
      <c r="Q328"/>
      <c r="R328"/>
      <c r="S328"/>
    </row>
    <row r="329" spans="1:19" s="2" customFormat="1" x14ac:dyDescent="0.3">
      <c r="A329"/>
      <c r="B329"/>
      <c r="C329"/>
      <c r="D329"/>
      <c r="E329"/>
      <c r="F329"/>
      <c r="G329"/>
      <c r="H329"/>
      <c r="I329" s="9">
        <v>55854</v>
      </c>
      <c r="J329" s="7">
        <v>67.929202270507801</v>
      </c>
      <c r="K329" s="7">
        <v>6.9231999397277839</v>
      </c>
      <c r="L329" s="7">
        <f t="shared" si="23"/>
        <v>74.852402210235581</v>
      </c>
      <c r="M329" s="2">
        <v>26.4</v>
      </c>
      <c r="N329" s="2">
        <f t="shared" si="24"/>
        <v>31.765000000000001</v>
      </c>
      <c r="O329" s="8">
        <f t="shared" si="25"/>
        <v>1.8353182655392266</v>
      </c>
      <c r="P329" s="8">
        <f t="shared" si="26"/>
        <v>1.3564426951120914</v>
      </c>
      <c r="Q329"/>
      <c r="R329"/>
      <c r="S329"/>
    </row>
    <row r="330" spans="1:19" s="2" customFormat="1" x14ac:dyDescent="0.3">
      <c r="A330"/>
      <c r="B330"/>
      <c r="C330"/>
      <c r="D330"/>
      <c r="E330"/>
      <c r="F330"/>
      <c r="G330"/>
      <c r="H330"/>
      <c r="I330" s="9">
        <v>55885</v>
      </c>
      <c r="J330" s="7">
        <v>50.222399139404288</v>
      </c>
      <c r="K330" s="7">
        <v>11.691199970245362</v>
      </c>
      <c r="L330" s="7">
        <f t="shared" si="23"/>
        <v>61.913599109649653</v>
      </c>
      <c r="M330" s="2">
        <v>26.4</v>
      </c>
      <c r="N330" s="2">
        <f t="shared" si="24"/>
        <v>31.765000000000001</v>
      </c>
      <c r="O330" s="8">
        <f t="shared" si="25"/>
        <v>1.3452120874867295</v>
      </c>
      <c r="P330" s="8">
        <f t="shared" si="26"/>
        <v>0.94911377647252171</v>
      </c>
      <c r="Q330"/>
      <c r="R330"/>
      <c r="S330"/>
    </row>
    <row r="331" spans="1:19" s="2" customFormat="1" x14ac:dyDescent="0.3">
      <c r="A331"/>
      <c r="B331"/>
      <c r="C331"/>
      <c r="D331"/>
      <c r="E331"/>
      <c r="F331"/>
      <c r="G331"/>
      <c r="H331"/>
      <c r="I331" s="9">
        <v>55916</v>
      </c>
      <c r="J331" s="7">
        <v>57.272700881958016</v>
      </c>
      <c r="K331" s="7">
        <v>11.413599872589113</v>
      </c>
      <c r="L331" s="7">
        <f t="shared" si="23"/>
        <v>68.686300754547133</v>
      </c>
      <c r="M331" s="2">
        <v>26.4</v>
      </c>
      <c r="N331" s="2">
        <f t="shared" si="24"/>
        <v>31.765000000000001</v>
      </c>
      <c r="O331" s="8">
        <f t="shared" si="25"/>
        <v>1.6017538164601186</v>
      </c>
      <c r="P331" s="8">
        <f t="shared" si="26"/>
        <v>1.1623264836942275</v>
      </c>
      <c r="Q331"/>
      <c r="R331"/>
      <c r="S331"/>
    </row>
    <row r="332" spans="1:19" s="2" customFormat="1" x14ac:dyDescent="0.3">
      <c r="A332"/>
      <c r="B332"/>
      <c r="C332"/>
      <c r="D332"/>
      <c r="E332"/>
      <c r="F332"/>
      <c r="G332"/>
      <c r="H332"/>
      <c r="I332" s="9">
        <v>55944</v>
      </c>
      <c r="J332" s="7">
        <v>56.108699417114266</v>
      </c>
      <c r="K332" s="7">
        <v>11.216600036621092</v>
      </c>
      <c r="L332" s="7">
        <f t="shared" si="23"/>
        <v>67.325299453735354</v>
      </c>
      <c r="M332" s="2">
        <v>26.4</v>
      </c>
      <c r="N332" s="2">
        <f t="shared" si="24"/>
        <v>31.765000000000001</v>
      </c>
      <c r="O332" s="8">
        <f t="shared" si="25"/>
        <v>1.550200736883915</v>
      </c>
      <c r="P332" s="8">
        <f t="shared" si="26"/>
        <v>1.1194805431681205</v>
      </c>
      <c r="Q332"/>
      <c r="R332"/>
      <c r="S332"/>
    </row>
    <row r="333" spans="1:19" s="2" customFormat="1" x14ac:dyDescent="0.3">
      <c r="A333"/>
      <c r="B333"/>
      <c r="C333"/>
      <c r="D333"/>
      <c r="E333"/>
      <c r="F333"/>
      <c r="G333"/>
      <c r="H333"/>
      <c r="I333" s="9">
        <v>55975</v>
      </c>
      <c r="J333" s="7">
        <v>66.332997894287118</v>
      </c>
      <c r="K333" s="7">
        <v>11.313899993896484</v>
      </c>
      <c r="L333" s="7">
        <f t="shared" si="23"/>
        <v>77.646897888183602</v>
      </c>
      <c r="M333" s="2">
        <v>26.4</v>
      </c>
      <c r="N333" s="2">
        <f t="shared" si="24"/>
        <v>31.765000000000001</v>
      </c>
      <c r="O333" s="8">
        <f t="shared" si="25"/>
        <v>1.9411703745524092</v>
      </c>
      <c r="P333" s="8">
        <f t="shared" si="26"/>
        <v>1.444416744472961</v>
      </c>
      <c r="Q333"/>
      <c r="R333"/>
      <c r="S333"/>
    </row>
    <row r="334" spans="1:19" s="2" customFormat="1" x14ac:dyDescent="0.3">
      <c r="A334"/>
      <c r="B334"/>
      <c r="C334"/>
      <c r="D334"/>
      <c r="E334"/>
      <c r="F334"/>
      <c r="G334"/>
      <c r="H334"/>
      <c r="I334" s="9">
        <v>56005</v>
      </c>
      <c r="J334" s="7">
        <v>68.648999786376962</v>
      </c>
      <c r="K334" s="7">
        <v>11.538599872589113</v>
      </c>
      <c r="L334" s="7">
        <f t="shared" si="23"/>
        <v>80.187599658966079</v>
      </c>
      <c r="M334" s="2">
        <v>26.4</v>
      </c>
      <c r="N334" s="2">
        <f t="shared" si="24"/>
        <v>31.765000000000001</v>
      </c>
      <c r="O334" s="8">
        <f t="shared" si="25"/>
        <v>2.0374090779911396</v>
      </c>
      <c r="P334" s="8">
        <f t="shared" si="26"/>
        <v>1.5244010596243061</v>
      </c>
      <c r="Q334"/>
      <c r="R334"/>
      <c r="S334"/>
    </row>
    <row r="335" spans="1:19" s="2" customFormat="1" x14ac:dyDescent="0.3">
      <c r="A335"/>
      <c r="B335"/>
      <c r="C335"/>
      <c r="D335"/>
      <c r="E335"/>
      <c r="F335"/>
      <c r="G335"/>
      <c r="H335"/>
      <c r="I335" s="9">
        <v>56036</v>
      </c>
      <c r="J335" s="7">
        <v>72.246697998046884</v>
      </c>
      <c r="K335" s="7">
        <v>6.0008999824523936</v>
      </c>
      <c r="L335" s="7">
        <f t="shared" si="23"/>
        <v>78.247597980499279</v>
      </c>
      <c r="M335" s="2">
        <v>26.4</v>
      </c>
      <c r="N335" s="2">
        <f t="shared" si="24"/>
        <v>31.765000000000001</v>
      </c>
      <c r="O335" s="8">
        <f t="shared" si="25"/>
        <v>1.9639241659280033</v>
      </c>
      <c r="P335" s="8">
        <f t="shared" si="26"/>
        <v>1.4633274982055493</v>
      </c>
      <c r="Q335"/>
      <c r="R335"/>
      <c r="S335"/>
    </row>
    <row r="336" spans="1:19" s="2" customFormat="1" x14ac:dyDescent="0.3">
      <c r="A336"/>
      <c r="B336"/>
      <c r="C336"/>
      <c r="D336"/>
      <c r="E336"/>
      <c r="F336"/>
      <c r="G336"/>
      <c r="H336"/>
      <c r="I336" s="9">
        <v>56066</v>
      </c>
      <c r="J336" s="7">
        <v>72.351399230957014</v>
      </c>
      <c r="K336" s="7">
        <v>8.6806002616882303</v>
      </c>
      <c r="L336" s="7">
        <f t="shared" si="23"/>
        <v>81.031999492645241</v>
      </c>
      <c r="M336" s="2">
        <v>26.4</v>
      </c>
      <c r="N336" s="2">
        <f t="shared" si="24"/>
        <v>31.765000000000001</v>
      </c>
      <c r="O336" s="8">
        <f t="shared" si="25"/>
        <v>2.0693939201759561</v>
      </c>
      <c r="P336" s="8">
        <f t="shared" si="26"/>
        <v>1.5509837712150243</v>
      </c>
      <c r="Q336"/>
      <c r="R336"/>
      <c r="S336"/>
    </row>
    <row r="337" spans="1:19" s="2" customFormat="1" x14ac:dyDescent="0.3">
      <c r="A337"/>
      <c r="B337"/>
      <c r="C337"/>
      <c r="D337"/>
      <c r="E337"/>
      <c r="F337"/>
      <c r="G337"/>
      <c r="H337"/>
      <c r="I337" s="9">
        <v>56097</v>
      </c>
      <c r="J337" s="7">
        <v>69.488600921630876</v>
      </c>
      <c r="K337" s="7">
        <v>7.0173001766204823</v>
      </c>
      <c r="L337" s="7">
        <f t="shared" si="23"/>
        <v>76.505901098251357</v>
      </c>
      <c r="M337" s="2">
        <v>26.4</v>
      </c>
      <c r="N337" s="2">
        <f t="shared" si="24"/>
        <v>31.765000000000001</v>
      </c>
      <c r="O337" s="8">
        <f t="shared" si="25"/>
        <v>1.8979507991761881</v>
      </c>
      <c r="P337" s="8">
        <f t="shared" si="26"/>
        <v>1.4084968077522859</v>
      </c>
      <c r="Q337"/>
      <c r="R337"/>
      <c r="S337"/>
    </row>
    <row r="338" spans="1:19" s="2" customFormat="1" x14ac:dyDescent="0.3">
      <c r="A338"/>
      <c r="B338"/>
      <c r="C338"/>
      <c r="D338"/>
      <c r="E338"/>
      <c r="F338"/>
      <c r="G338"/>
      <c r="H338"/>
      <c r="I338" s="9">
        <v>56128</v>
      </c>
      <c r="J338" s="7">
        <v>70.232598876953134</v>
      </c>
      <c r="K338" s="7">
        <v>7.1402999877929698</v>
      </c>
      <c r="L338" s="7">
        <f t="shared" si="23"/>
        <v>77.372898864746105</v>
      </c>
      <c r="M338" s="2">
        <v>26.4</v>
      </c>
      <c r="N338" s="2">
        <f t="shared" si="24"/>
        <v>31.765000000000001</v>
      </c>
      <c r="O338" s="8">
        <f t="shared" si="25"/>
        <v>1.9307916236646254</v>
      </c>
      <c r="P338" s="8">
        <f t="shared" si="26"/>
        <v>1.4357909291593294</v>
      </c>
      <c r="Q338"/>
      <c r="R338"/>
      <c r="S338"/>
    </row>
    <row r="339" spans="1:19" s="2" customFormat="1" x14ac:dyDescent="0.3">
      <c r="A339"/>
      <c r="B339"/>
      <c r="C339"/>
      <c r="D339"/>
      <c r="E339"/>
      <c r="F339"/>
      <c r="G339"/>
      <c r="H339"/>
      <c r="I339" s="9">
        <v>56158</v>
      </c>
      <c r="J339" s="7">
        <v>70.210601043701189</v>
      </c>
      <c r="K339" s="7">
        <v>7.2062999725341808</v>
      </c>
      <c r="L339" s="7">
        <f t="shared" si="23"/>
        <v>77.416901016235371</v>
      </c>
      <c r="M339" s="2">
        <v>26.4</v>
      </c>
      <c r="N339" s="2">
        <f t="shared" si="24"/>
        <v>31.765000000000001</v>
      </c>
      <c r="O339" s="8">
        <f t="shared" si="25"/>
        <v>1.9324583718270976</v>
      </c>
      <c r="P339" s="8">
        <f t="shared" si="26"/>
        <v>1.4371761692502871</v>
      </c>
      <c r="Q339"/>
      <c r="R339"/>
      <c r="S339"/>
    </row>
    <row r="340" spans="1:19" s="2" customFormat="1" x14ac:dyDescent="0.3">
      <c r="A340"/>
      <c r="B340"/>
      <c r="C340"/>
      <c r="D340"/>
      <c r="E340"/>
      <c r="F340"/>
      <c r="G340"/>
      <c r="H340"/>
      <c r="I340" s="9">
        <v>56189</v>
      </c>
      <c r="J340" s="7">
        <v>69.548300933837908</v>
      </c>
      <c r="K340" s="7">
        <v>7.1015999317169189</v>
      </c>
      <c r="L340" s="7">
        <f t="shared" si="23"/>
        <v>76.649900865554827</v>
      </c>
      <c r="M340" s="2">
        <v>26.4</v>
      </c>
      <c r="N340" s="2">
        <f t="shared" si="24"/>
        <v>31.765000000000001</v>
      </c>
      <c r="O340" s="8">
        <f t="shared" si="25"/>
        <v>1.9034053358164709</v>
      </c>
      <c r="P340" s="8">
        <f t="shared" si="26"/>
        <v>1.4130300917851355</v>
      </c>
      <c r="Q340"/>
      <c r="R340"/>
      <c r="S340"/>
    </row>
    <row r="341" spans="1:19" s="2" customFormat="1" x14ac:dyDescent="0.3">
      <c r="A341"/>
      <c r="B341"/>
      <c r="C341"/>
      <c r="D341"/>
      <c r="E341"/>
      <c r="F341"/>
      <c r="G341"/>
      <c r="H341"/>
      <c r="I341" s="9">
        <v>56219</v>
      </c>
      <c r="J341" s="7">
        <v>68.056301879882795</v>
      </c>
      <c r="K341" s="7">
        <v>6.9562999725341808</v>
      </c>
      <c r="L341" s="7">
        <f t="shared" si="23"/>
        <v>75.012601852416978</v>
      </c>
      <c r="M341" s="2">
        <v>26.4</v>
      </c>
      <c r="N341" s="2">
        <f t="shared" si="24"/>
        <v>31.765000000000001</v>
      </c>
      <c r="O341" s="8">
        <f t="shared" si="25"/>
        <v>1.8413864338036734</v>
      </c>
      <c r="P341" s="8">
        <f t="shared" si="26"/>
        <v>1.3614859704837707</v>
      </c>
      <c r="Q341"/>
      <c r="R341"/>
      <c r="S341"/>
    </row>
    <row r="342" spans="1:19" s="2" customFormat="1" x14ac:dyDescent="0.3">
      <c r="A342"/>
      <c r="B342"/>
      <c r="C342"/>
      <c r="D342"/>
      <c r="E342"/>
      <c r="F342"/>
      <c r="G342"/>
      <c r="H342"/>
      <c r="I342" s="9">
        <v>56250</v>
      </c>
      <c r="J342" s="7">
        <v>50.289199066162098</v>
      </c>
      <c r="K342" s="7">
        <v>11.737599945068361</v>
      </c>
      <c r="L342" s="7">
        <f t="shared" si="23"/>
        <v>62.026799011230459</v>
      </c>
      <c r="M342" s="2">
        <v>26.4</v>
      </c>
      <c r="N342" s="2">
        <f t="shared" si="24"/>
        <v>31.765000000000001</v>
      </c>
      <c r="O342" s="8">
        <f t="shared" si="25"/>
        <v>1.3494999625466084</v>
      </c>
      <c r="P342" s="8">
        <f t="shared" si="26"/>
        <v>0.95267744408092114</v>
      </c>
      <c r="Q342"/>
      <c r="R342"/>
      <c r="S342"/>
    </row>
    <row r="343" spans="1:19" s="2" customFormat="1" x14ac:dyDescent="0.3">
      <c r="A343"/>
      <c r="B343"/>
      <c r="C343"/>
      <c r="D343"/>
      <c r="E343"/>
      <c r="F343"/>
      <c r="G343"/>
      <c r="H343"/>
      <c r="I343" s="9">
        <v>56281</v>
      </c>
      <c r="J343" s="7">
        <v>57.338600921630871</v>
      </c>
      <c r="K343" s="7">
        <v>11.459799957275393</v>
      </c>
      <c r="L343" s="7">
        <f t="shared" si="23"/>
        <v>68.798400878906264</v>
      </c>
      <c r="M343" s="2">
        <v>26.4</v>
      </c>
      <c r="N343" s="2">
        <f t="shared" si="24"/>
        <v>31.765000000000001</v>
      </c>
      <c r="O343" s="8">
        <f t="shared" si="25"/>
        <v>1.6060000332919042</v>
      </c>
      <c r="P343" s="8">
        <f t="shared" si="26"/>
        <v>1.1658555290069654</v>
      </c>
      <c r="Q343"/>
      <c r="R343"/>
      <c r="S343"/>
    </row>
    <row r="344" spans="1:19" s="2" customFormat="1" x14ac:dyDescent="0.3">
      <c r="A344"/>
      <c r="B344"/>
      <c r="C344"/>
      <c r="D344"/>
      <c r="E344"/>
      <c r="F344"/>
      <c r="G344"/>
      <c r="H344"/>
      <c r="I344" s="9">
        <v>56309</v>
      </c>
      <c r="J344" s="7">
        <v>56.174599456787121</v>
      </c>
      <c r="K344" s="7">
        <v>11.262800025939939</v>
      </c>
      <c r="L344" s="7">
        <f t="shared" si="23"/>
        <v>67.437399482727059</v>
      </c>
      <c r="M344" s="2">
        <v>26.4</v>
      </c>
      <c r="N344" s="2">
        <f t="shared" si="24"/>
        <v>31.765000000000001</v>
      </c>
      <c r="O344" s="8">
        <f t="shared" si="25"/>
        <v>1.5544469501032978</v>
      </c>
      <c r="P344" s="8">
        <f t="shared" si="26"/>
        <v>1.1230095854785791</v>
      </c>
      <c r="Q344"/>
      <c r="R344"/>
      <c r="S344"/>
    </row>
    <row r="345" spans="1:19" s="2" customFormat="1" x14ac:dyDescent="0.3">
      <c r="A345"/>
      <c r="B345"/>
      <c r="C345"/>
      <c r="D345"/>
      <c r="E345"/>
      <c r="F345"/>
      <c r="G345"/>
      <c r="H345"/>
      <c r="I345" s="9">
        <v>56340</v>
      </c>
      <c r="J345" s="7">
        <v>66.428997802734386</v>
      </c>
      <c r="K345" s="7">
        <v>11.360199928283691</v>
      </c>
      <c r="L345" s="7">
        <f t="shared" si="23"/>
        <v>77.789197731018078</v>
      </c>
      <c r="M345" s="2">
        <v>26.4</v>
      </c>
      <c r="N345" s="2">
        <f t="shared" si="24"/>
        <v>31.765000000000001</v>
      </c>
      <c r="O345" s="8">
        <f t="shared" si="25"/>
        <v>1.9465605201143212</v>
      </c>
      <c r="P345" s="8">
        <f t="shared" si="26"/>
        <v>1.4488965128606353</v>
      </c>
      <c r="Q345"/>
      <c r="R345"/>
      <c r="S345"/>
    </row>
    <row r="346" spans="1:19" s="2" customFormat="1" x14ac:dyDescent="0.3">
      <c r="A346"/>
      <c r="B346"/>
      <c r="C346"/>
      <c r="D346"/>
      <c r="E346"/>
      <c r="F346"/>
      <c r="G346"/>
      <c r="H346"/>
      <c r="I346" s="9">
        <v>56370</v>
      </c>
      <c r="J346" s="7">
        <v>68.74499969482423</v>
      </c>
      <c r="K346" s="7">
        <v>11.584799957275393</v>
      </c>
      <c r="L346" s="7">
        <f t="shared" si="23"/>
        <v>80.329799652099624</v>
      </c>
      <c r="M346" s="2">
        <v>26.4</v>
      </c>
      <c r="N346" s="2">
        <f t="shared" si="24"/>
        <v>31.765000000000001</v>
      </c>
      <c r="O346" s="8">
        <f t="shared" si="25"/>
        <v>2.0427954413674101</v>
      </c>
      <c r="P346" s="8">
        <f t="shared" si="26"/>
        <v>1.5288776846245749</v>
      </c>
      <c r="Q346"/>
      <c r="R346"/>
      <c r="S346"/>
    </row>
    <row r="347" spans="1:19" s="2" customFormat="1" x14ac:dyDescent="0.3">
      <c r="A347"/>
      <c r="B347"/>
      <c r="C347"/>
      <c r="D347"/>
      <c r="E347"/>
      <c r="F347"/>
      <c r="G347"/>
      <c r="H347"/>
      <c r="I347" s="9">
        <v>56401</v>
      </c>
      <c r="J347" s="7">
        <v>72.252598571777355</v>
      </c>
      <c r="K347" s="7">
        <v>6.0251999855041518</v>
      </c>
      <c r="L347" s="7">
        <f t="shared" si="23"/>
        <v>78.2777985572815</v>
      </c>
      <c r="M347" s="2">
        <v>26.4</v>
      </c>
      <c r="N347" s="2">
        <f t="shared" si="24"/>
        <v>31.765000000000001</v>
      </c>
      <c r="O347" s="8">
        <f t="shared" si="25"/>
        <v>1.9650681271697539</v>
      </c>
      <c r="P347" s="8">
        <f t="shared" si="26"/>
        <v>1.4642782483010075</v>
      </c>
      <c r="Q347"/>
      <c r="R347"/>
      <c r="S347"/>
    </row>
    <row r="348" spans="1:19" s="2" customFormat="1" x14ac:dyDescent="0.3">
      <c r="A348"/>
      <c r="B348"/>
      <c r="C348"/>
      <c r="D348"/>
      <c r="E348"/>
      <c r="F348"/>
      <c r="G348"/>
      <c r="H348"/>
      <c r="I348" s="9">
        <v>56431</v>
      </c>
      <c r="J348" s="7">
        <v>72.357199096679665</v>
      </c>
      <c r="K348" s="7">
        <v>8.7208002090454073</v>
      </c>
      <c r="L348" s="7">
        <f t="shared" si="23"/>
        <v>81.077999305725072</v>
      </c>
      <c r="M348" s="2">
        <v>26.4</v>
      </c>
      <c r="N348" s="2">
        <f t="shared" si="24"/>
        <v>31.765000000000001</v>
      </c>
      <c r="O348" s="8">
        <f t="shared" si="25"/>
        <v>2.0711363373380709</v>
      </c>
      <c r="P348" s="8">
        <f t="shared" si="26"/>
        <v>1.5524319000700477</v>
      </c>
      <c r="Q348"/>
      <c r="R348"/>
      <c r="S348"/>
    </row>
    <row r="349" spans="1:19" s="2" customFormat="1" x14ac:dyDescent="0.3">
      <c r="A349"/>
      <c r="B349"/>
      <c r="C349"/>
      <c r="D349"/>
      <c r="E349"/>
      <c r="F349"/>
      <c r="G349"/>
      <c r="H349"/>
      <c r="I349" s="9">
        <v>56462</v>
      </c>
      <c r="J349" s="7">
        <v>69.615800476074241</v>
      </c>
      <c r="K349" s="7">
        <v>7.0504001617431626</v>
      </c>
      <c r="L349" s="7">
        <f t="shared" si="23"/>
        <v>76.666200637817411</v>
      </c>
      <c r="M349" s="2">
        <v>26.4</v>
      </c>
      <c r="N349" s="2">
        <f t="shared" si="24"/>
        <v>31.765000000000001</v>
      </c>
      <c r="O349" s="8">
        <f t="shared" si="25"/>
        <v>1.9040227514324779</v>
      </c>
      <c r="P349" s="8">
        <f t="shared" si="26"/>
        <v>1.4135432280125109</v>
      </c>
      <c r="Q349"/>
      <c r="R349"/>
      <c r="S349"/>
    </row>
    <row r="350" spans="1:19" s="2" customFormat="1" x14ac:dyDescent="0.3">
      <c r="A350"/>
      <c r="B350"/>
      <c r="C350"/>
      <c r="D350"/>
      <c r="E350"/>
      <c r="F350"/>
      <c r="G350"/>
      <c r="H350"/>
      <c r="I350" s="9">
        <v>56493</v>
      </c>
      <c r="J350" s="7">
        <v>70.359799194335949</v>
      </c>
      <c r="K350" s="7">
        <v>7.1734000205993667</v>
      </c>
      <c r="L350" s="7">
        <f t="shared" si="23"/>
        <v>77.533199214935308</v>
      </c>
      <c r="M350" s="2">
        <v>26.4</v>
      </c>
      <c r="N350" s="2">
        <f t="shared" si="24"/>
        <v>31.765000000000001</v>
      </c>
      <c r="O350" s="8">
        <f t="shared" si="25"/>
        <v>1.9368636066263374</v>
      </c>
      <c r="P350" s="8">
        <f t="shared" si="26"/>
        <v>1.440837374938936</v>
      </c>
      <c r="Q350"/>
      <c r="R350"/>
      <c r="S350"/>
    </row>
    <row r="351" spans="1:19" s="2" customFormat="1" x14ac:dyDescent="0.3">
      <c r="A351"/>
      <c r="B351"/>
      <c r="C351"/>
      <c r="D351"/>
      <c r="E351"/>
      <c r="F351"/>
      <c r="G351"/>
      <c r="H351"/>
      <c r="I351" s="9">
        <v>56523</v>
      </c>
      <c r="J351" s="7">
        <v>70.337800598144554</v>
      </c>
      <c r="K351" s="7">
        <v>7.2394000053405776</v>
      </c>
      <c r="L351" s="7">
        <f t="shared" si="23"/>
        <v>77.577200603485124</v>
      </c>
      <c r="M351" s="2">
        <v>26.4</v>
      </c>
      <c r="N351" s="2">
        <f t="shared" si="24"/>
        <v>31.765000000000001</v>
      </c>
      <c r="O351" s="8">
        <f t="shared" si="25"/>
        <v>1.9385303258895883</v>
      </c>
      <c r="P351" s="8">
        <f t="shared" si="26"/>
        <v>1.4422225910116517</v>
      </c>
      <c r="Q351"/>
      <c r="R351"/>
      <c r="S351"/>
    </row>
    <row r="352" spans="1:19" s="2" customFormat="1" x14ac:dyDescent="0.3">
      <c r="A352"/>
      <c r="B352"/>
      <c r="C352"/>
      <c r="D352"/>
      <c r="E352"/>
      <c r="F352"/>
      <c r="G352"/>
      <c r="H352"/>
      <c r="I352" s="9">
        <v>56554</v>
      </c>
      <c r="J352" s="7">
        <v>69.675401306152366</v>
      </c>
      <c r="K352" s="7">
        <v>7.1347999572753906</v>
      </c>
      <c r="L352" s="7">
        <f t="shared" si="23"/>
        <v>76.810201263427757</v>
      </c>
      <c r="M352" s="2">
        <v>26.4</v>
      </c>
      <c r="N352" s="2">
        <f t="shared" si="24"/>
        <v>31.765000000000001</v>
      </c>
      <c r="O352" s="8">
        <f t="shared" si="25"/>
        <v>1.9094773205843847</v>
      </c>
      <c r="P352" s="8">
        <f t="shared" si="26"/>
        <v>1.4180765390658823</v>
      </c>
      <c r="Q352"/>
      <c r="R352"/>
      <c r="S352"/>
    </row>
    <row r="353" spans="1:19" s="2" customFormat="1" x14ac:dyDescent="0.3">
      <c r="A353"/>
      <c r="B353"/>
      <c r="C353"/>
      <c r="D353"/>
      <c r="E353"/>
      <c r="F353"/>
      <c r="G353"/>
      <c r="H353"/>
      <c r="I353" s="9">
        <v>56584</v>
      </c>
      <c r="J353" s="7">
        <v>68.18340148925779</v>
      </c>
      <c r="K353" s="7">
        <v>6.9894000053405776</v>
      </c>
      <c r="L353" s="7">
        <f t="shared" si="23"/>
        <v>75.17280149459836</v>
      </c>
      <c r="M353" s="2">
        <v>26.4</v>
      </c>
      <c r="N353" s="2">
        <f t="shared" si="24"/>
        <v>31.765000000000001</v>
      </c>
      <c r="O353" s="8">
        <f t="shared" si="25"/>
        <v>1.8474546020681197</v>
      </c>
      <c r="P353" s="8">
        <f t="shared" si="26"/>
        <v>1.3665292458554497</v>
      </c>
      <c r="Q353"/>
      <c r="R353"/>
      <c r="S353"/>
    </row>
    <row r="354" spans="1:19" s="2" customFormat="1" x14ac:dyDescent="0.3">
      <c r="A354"/>
      <c r="B354"/>
      <c r="C354"/>
      <c r="D354"/>
      <c r="E354"/>
      <c r="F354"/>
      <c r="G354"/>
      <c r="H354"/>
      <c r="I354" s="9">
        <v>56615</v>
      </c>
      <c r="J354" s="7">
        <v>50.355998992919908</v>
      </c>
      <c r="K354" s="7">
        <v>11.783999919891359</v>
      </c>
      <c r="L354" s="7">
        <f t="shared" si="23"/>
        <v>62.139998912811265</v>
      </c>
      <c r="M354" s="2">
        <v>26.4</v>
      </c>
      <c r="N354" s="2">
        <f t="shared" si="24"/>
        <v>31.765000000000001</v>
      </c>
      <c r="O354" s="8">
        <f t="shared" si="25"/>
        <v>1.3537878376064874</v>
      </c>
      <c r="P354" s="8">
        <f t="shared" si="26"/>
        <v>0.95624111168932036</v>
      </c>
      <c r="Q354"/>
      <c r="R354"/>
      <c r="S354"/>
    </row>
    <row r="355" spans="1:19" s="2" customFormat="1" x14ac:dyDescent="0.3">
      <c r="A355"/>
      <c r="B355"/>
      <c r="C355"/>
      <c r="D355"/>
      <c r="E355"/>
      <c r="F355"/>
      <c r="G355"/>
      <c r="H355"/>
      <c r="I355" s="9">
        <v>56646</v>
      </c>
      <c r="J355" s="7">
        <v>57.404500961303725</v>
      </c>
      <c r="K355" s="7">
        <v>11.506000041961673</v>
      </c>
      <c r="L355" s="7">
        <f t="shared" si="23"/>
        <v>68.910501003265395</v>
      </c>
      <c r="M355" s="2">
        <v>26.4</v>
      </c>
      <c r="N355" s="2">
        <f t="shared" si="24"/>
        <v>31.765000000000001</v>
      </c>
      <c r="O355" s="8">
        <f t="shared" si="25"/>
        <v>1.6102462501236894</v>
      </c>
      <c r="P355" s="8">
        <f t="shared" si="26"/>
        <v>1.1693845743197038</v>
      </c>
      <c r="Q355"/>
      <c r="R355"/>
      <c r="S355"/>
    </row>
    <row r="356" spans="1:19" s="2" customFormat="1" x14ac:dyDescent="0.3">
      <c r="A356"/>
      <c r="B356"/>
      <c r="C356"/>
      <c r="D356"/>
      <c r="E356"/>
      <c r="F356"/>
      <c r="G356"/>
      <c r="H356"/>
      <c r="I356" s="9">
        <v>56674</v>
      </c>
      <c r="J356" s="7">
        <v>56.240499496459975</v>
      </c>
      <c r="K356" s="7">
        <v>11.309000015258786</v>
      </c>
      <c r="L356" s="7">
        <f t="shared" si="23"/>
        <v>67.549499511718764</v>
      </c>
      <c r="M356" s="2">
        <v>26.4</v>
      </c>
      <c r="N356" s="2">
        <f t="shared" si="24"/>
        <v>31.765000000000001</v>
      </c>
      <c r="O356" s="8">
        <f t="shared" si="25"/>
        <v>1.5586931633226806</v>
      </c>
      <c r="P356" s="8">
        <f t="shared" si="26"/>
        <v>1.1265386277890372</v>
      </c>
      <c r="Q356"/>
      <c r="R356"/>
      <c r="S356"/>
    </row>
    <row r="357" spans="1:19" s="2" customFormat="1" x14ac:dyDescent="0.3">
      <c r="A357"/>
      <c r="B357"/>
      <c r="C357"/>
      <c r="D357"/>
      <c r="E357"/>
      <c r="F357"/>
      <c r="G357"/>
      <c r="H357"/>
      <c r="I357" s="9">
        <v>56705</v>
      </c>
      <c r="J357" s="7">
        <v>66.524997711181655</v>
      </c>
      <c r="K357" s="7">
        <v>11.406499862670898</v>
      </c>
      <c r="L357" s="7">
        <f t="shared" si="23"/>
        <v>77.931497573852553</v>
      </c>
      <c r="M357" s="2">
        <v>26.4</v>
      </c>
      <c r="N357" s="2">
        <f t="shared" si="24"/>
        <v>31.765000000000001</v>
      </c>
      <c r="O357" s="8">
        <f t="shared" si="25"/>
        <v>1.9519506656762333</v>
      </c>
      <c r="P357" s="8">
        <f t="shared" si="26"/>
        <v>1.4533762812483095</v>
      </c>
      <c r="Q357"/>
      <c r="R357"/>
      <c r="S357"/>
    </row>
    <row r="358" spans="1:19" s="2" customFormat="1" x14ac:dyDescent="0.3">
      <c r="A358"/>
      <c r="B358"/>
      <c r="C358"/>
      <c r="D358"/>
      <c r="E358"/>
      <c r="F358"/>
      <c r="G358"/>
      <c r="H358"/>
      <c r="I358" s="9">
        <v>56735</v>
      </c>
      <c r="J358" s="7">
        <v>68.840999603271499</v>
      </c>
      <c r="K358" s="7">
        <v>11.631000041961673</v>
      </c>
      <c r="L358" s="7">
        <f t="shared" si="23"/>
        <v>80.471999645233169</v>
      </c>
      <c r="M358" s="2">
        <v>26.4</v>
      </c>
      <c r="N358" s="2">
        <f t="shared" si="24"/>
        <v>31.765000000000001</v>
      </c>
      <c r="O358" s="8">
        <f t="shared" si="25"/>
        <v>2.0481818047436806</v>
      </c>
      <c r="P358" s="8">
        <f t="shared" si="26"/>
        <v>1.5333543096248441</v>
      </c>
      <c r="Q358"/>
      <c r="R358"/>
      <c r="S358"/>
    </row>
    <row r="359" spans="1:19" s="2" customFormat="1" x14ac:dyDescent="0.3">
      <c r="A359"/>
      <c r="B359"/>
      <c r="C359"/>
      <c r="D359"/>
      <c r="E359"/>
      <c r="F359"/>
      <c r="G359"/>
      <c r="H359"/>
      <c r="I359" s="9">
        <v>56766</v>
      </c>
      <c r="J359" s="7">
        <v>72.258499145507827</v>
      </c>
      <c r="K359" s="7">
        <v>6.04949998855591</v>
      </c>
      <c r="L359" s="7">
        <f t="shared" si="23"/>
        <v>78.307999134063735</v>
      </c>
      <c r="M359" s="2">
        <v>26.4</v>
      </c>
      <c r="N359" s="2">
        <f t="shared" si="24"/>
        <v>31.765000000000001</v>
      </c>
      <c r="O359" s="8">
        <f t="shared" si="25"/>
        <v>1.9662120884115053</v>
      </c>
      <c r="P359" s="8">
        <f t="shared" si="26"/>
        <v>1.4652289983964657</v>
      </c>
      <c r="Q359"/>
      <c r="R359"/>
      <c r="S359"/>
    </row>
    <row r="360" spans="1:19" s="2" customFormat="1" x14ac:dyDescent="0.3">
      <c r="A360"/>
      <c r="B360"/>
      <c r="C360"/>
      <c r="D360"/>
      <c r="E360"/>
      <c r="F360"/>
      <c r="G360"/>
      <c r="H360"/>
      <c r="I360" s="9">
        <v>56796</v>
      </c>
      <c r="J360" s="7">
        <v>72.362998962402315</v>
      </c>
      <c r="K360" s="7">
        <v>8.7610001564025843</v>
      </c>
      <c r="L360" s="7">
        <f t="shared" si="23"/>
        <v>81.123999118804903</v>
      </c>
      <c r="M360" s="2">
        <v>26.4</v>
      </c>
      <c r="N360" s="2">
        <f t="shared" si="24"/>
        <v>31.765000000000001</v>
      </c>
      <c r="O360" s="8">
        <f t="shared" si="25"/>
        <v>2.0728787545001861</v>
      </c>
      <c r="P360" s="8">
        <f t="shared" si="26"/>
        <v>1.5538800289250716</v>
      </c>
      <c r="Q360"/>
      <c r="R360"/>
      <c r="S360"/>
    </row>
    <row r="361" spans="1:19" s="2" customFormat="1" x14ac:dyDescent="0.3">
      <c r="A361"/>
      <c r="B361"/>
      <c r="C361"/>
      <c r="D361"/>
      <c r="E361"/>
      <c r="F361"/>
      <c r="G361"/>
      <c r="H361"/>
      <c r="I361" s="9">
        <v>56827</v>
      </c>
      <c r="J361" s="7">
        <v>69.743000030517607</v>
      </c>
      <c r="K361" s="7">
        <v>7.083500146865843</v>
      </c>
      <c r="L361" s="7">
        <f t="shared" si="23"/>
        <v>76.826500177383451</v>
      </c>
      <c r="M361" s="2">
        <v>26.4</v>
      </c>
      <c r="N361" s="2">
        <f t="shared" si="24"/>
        <v>31.765000000000001</v>
      </c>
      <c r="O361" s="8">
        <f t="shared" si="25"/>
        <v>1.9100947036887672</v>
      </c>
      <c r="P361" s="8">
        <f t="shared" si="26"/>
        <v>1.4185896482727358</v>
      </c>
      <c r="Q361"/>
      <c r="R361"/>
      <c r="S361"/>
    </row>
    <row r="362" spans="1:19" s="2" customFormat="1" x14ac:dyDescent="0.3">
      <c r="A362"/>
      <c r="B362"/>
      <c r="C362"/>
      <c r="D362"/>
      <c r="E362"/>
      <c r="F362"/>
      <c r="G362"/>
      <c r="H362"/>
      <c r="I362" s="9">
        <v>56858</v>
      </c>
      <c r="J362" s="7">
        <v>70.486999511718764</v>
      </c>
      <c r="K362" s="7">
        <v>7.2065000534057635</v>
      </c>
      <c r="L362" s="7">
        <f t="shared" si="23"/>
        <v>77.693499565124526</v>
      </c>
      <c r="M362" s="2">
        <v>26.4</v>
      </c>
      <c r="N362" s="2">
        <f t="shared" si="24"/>
        <v>31.765000000000001</v>
      </c>
      <c r="O362" s="8">
        <f t="shared" si="25"/>
        <v>1.9429355895880502</v>
      </c>
      <c r="P362" s="8">
        <f t="shared" si="26"/>
        <v>1.4458838207185432</v>
      </c>
      <c r="Q362"/>
      <c r="R362"/>
      <c r="S362"/>
    </row>
    <row r="363" spans="1:19" s="2" customFormat="1" x14ac:dyDescent="0.3">
      <c r="A363"/>
      <c r="B363"/>
      <c r="C363"/>
      <c r="D363"/>
      <c r="E363"/>
      <c r="F363"/>
      <c r="G363"/>
      <c r="H363"/>
      <c r="I363" s="9">
        <v>56888</v>
      </c>
      <c r="J363" s="7">
        <v>70.465000152587919</v>
      </c>
      <c r="K363" s="7">
        <v>7.2725000381469744</v>
      </c>
      <c r="L363" s="7">
        <f t="shared" si="23"/>
        <v>77.737500190734892</v>
      </c>
      <c r="M363" s="2">
        <v>26.4</v>
      </c>
      <c r="N363" s="2">
        <f t="shared" si="24"/>
        <v>31.765000000000001</v>
      </c>
      <c r="O363" s="8">
        <f t="shared" si="25"/>
        <v>1.9446022799520795</v>
      </c>
      <c r="P363" s="8">
        <f t="shared" si="26"/>
        <v>1.4472690127730172</v>
      </c>
      <c r="Q363"/>
      <c r="R363"/>
      <c r="S363"/>
    </row>
    <row r="364" spans="1:19" s="2" customFormat="1" x14ac:dyDescent="0.3">
      <c r="A364"/>
      <c r="B364"/>
      <c r="C364"/>
      <c r="D364"/>
      <c r="E364"/>
      <c r="F364"/>
      <c r="G364"/>
      <c r="H364"/>
      <c r="I364" s="9">
        <v>56919</v>
      </c>
      <c r="J364" s="7">
        <v>69.802501678466825</v>
      </c>
      <c r="K364" s="7">
        <v>7.1679999828338623</v>
      </c>
      <c r="L364" s="7">
        <f t="shared" si="23"/>
        <v>76.970501661300688</v>
      </c>
      <c r="M364" s="2">
        <v>26.4</v>
      </c>
      <c r="N364" s="2">
        <f t="shared" si="24"/>
        <v>31.765000000000001</v>
      </c>
      <c r="O364" s="8">
        <f t="shared" si="25"/>
        <v>1.9155493053522989</v>
      </c>
      <c r="P364" s="8">
        <f t="shared" si="26"/>
        <v>1.4231229863466295</v>
      </c>
      <c r="Q364"/>
      <c r="R364"/>
      <c r="S364"/>
    </row>
    <row r="365" spans="1:19" s="2" customFormat="1" x14ac:dyDescent="0.3">
      <c r="A365"/>
      <c r="B365"/>
      <c r="C365"/>
      <c r="D365"/>
      <c r="E365"/>
      <c r="F365"/>
      <c r="G365"/>
      <c r="H365"/>
      <c r="I365" s="9">
        <v>56949</v>
      </c>
      <c r="J365" s="7">
        <v>68.310501098632784</v>
      </c>
      <c r="K365" s="7">
        <v>7.0225000381469744</v>
      </c>
      <c r="L365" s="7">
        <f t="shared" si="23"/>
        <v>75.333001136779757</v>
      </c>
      <c r="M365" s="2">
        <v>26.4</v>
      </c>
      <c r="N365" s="2">
        <f t="shared" si="24"/>
        <v>31.765000000000001</v>
      </c>
      <c r="O365" s="8">
        <f t="shared" si="25"/>
        <v>1.8535227703325665</v>
      </c>
      <c r="P365" s="8">
        <f t="shared" si="26"/>
        <v>1.371572521227129</v>
      </c>
      <c r="Q365"/>
      <c r="R365"/>
      <c r="S365"/>
    </row>
    <row r="366" spans="1:19" s="2" customFormat="1" x14ac:dyDescent="0.3">
      <c r="A366"/>
      <c r="B366"/>
      <c r="C366"/>
      <c r="D366"/>
      <c r="E366"/>
      <c r="F366"/>
      <c r="G366"/>
      <c r="H366"/>
      <c r="I366" s="9">
        <v>56980</v>
      </c>
      <c r="J366" s="7">
        <v>50.422798919677717</v>
      </c>
      <c r="K366" s="7">
        <v>11.830399894714358</v>
      </c>
      <c r="L366" s="7">
        <f t="shared" si="23"/>
        <v>62.253198814392078</v>
      </c>
      <c r="M366" s="2">
        <v>26.4</v>
      </c>
      <c r="N366" s="2">
        <f t="shared" si="24"/>
        <v>31.765000000000001</v>
      </c>
      <c r="O366" s="8">
        <f t="shared" si="25"/>
        <v>1.3580757126663667</v>
      </c>
      <c r="P366" s="8">
        <f t="shared" si="26"/>
        <v>0.95980477929772001</v>
      </c>
      <c r="Q366"/>
      <c r="R366"/>
      <c r="S366"/>
    </row>
    <row r="367" spans="1:19" s="2" customFormat="1" x14ac:dyDescent="0.3">
      <c r="A367"/>
      <c r="B367"/>
      <c r="C367"/>
      <c r="D367"/>
      <c r="E367"/>
      <c r="F367"/>
      <c r="G367"/>
      <c r="H367"/>
      <c r="I367" s="9">
        <v>57011</v>
      </c>
      <c r="J367" s="7">
        <v>57.47040100097658</v>
      </c>
      <c r="K367" s="7">
        <v>11.552200126647953</v>
      </c>
      <c r="L367" s="7">
        <f t="shared" si="23"/>
        <v>69.02260112762454</v>
      </c>
      <c r="M367" s="2">
        <v>26.4</v>
      </c>
      <c r="N367" s="2">
        <f t="shared" si="24"/>
        <v>31.765000000000001</v>
      </c>
      <c r="O367" s="8">
        <f t="shared" si="25"/>
        <v>1.614492466955475</v>
      </c>
      <c r="P367" s="8">
        <f t="shared" si="26"/>
        <v>1.1729136196324426</v>
      </c>
      <c r="Q367"/>
      <c r="R367"/>
      <c r="S367"/>
    </row>
    <row r="368" spans="1:19" s="2" customFormat="1" x14ac:dyDescent="0.3">
      <c r="A368"/>
      <c r="B368"/>
      <c r="C368"/>
      <c r="D368"/>
      <c r="E368"/>
      <c r="F368"/>
      <c r="G368"/>
      <c r="H368"/>
      <c r="I368" s="9">
        <v>57040</v>
      </c>
      <c r="J368" s="7">
        <v>56.30639953613283</v>
      </c>
      <c r="K368" s="7">
        <v>11.355200004577632</v>
      </c>
      <c r="L368" s="7">
        <f t="shared" si="23"/>
        <v>67.661599540710455</v>
      </c>
      <c r="M368" s="2">
        <v>26.4</v>
      </c>
      <c r="N368" s="2">
        <f t="shared" si="24"/>
        <v>31.765000000000001</v>
      </c>
      <c r="O368" s="8">
        <f t="shared" si="25"/>
        <v>1.5629393765420629</v>
      </c>
      <c r="P368" s="8">
        <f t="shared" si="26"/>
        <v>1.1300676700994949</v>
      </c>
      <c r="Q368"/>
      <c r="R368"/>
      <c r="S368"/>
    </row>
    <row r="369" spans="1:19" s="2" customFormat="1" x14ac:dyDescent="0.3">
      <c r="A369"/>
      <c r="B369"/>
      <c r="C369"/>
      <c r="D369"/>
      <c r="E369"/>
      <c r="F369"/>
      <c r="G369"/>
      <c r="H369"/>
      <c r="I369" s="9">
        <v>57071</v>
      </c>
      <c r="J369" s="7">
        <v>66.620997619628923</v>
      </c>
      <c r="K369" s="7">
        <v>11.452799797058105</v>
      </c>
      <c r="L369" s="7">
        <f t="shared" si="23"/>
        <v>78.073797416687029</v>
      </c>
      <c r="M369" s="2">
        <v>26.4</v>
      </c>
      <c r="N369" s="2">
        <f t="shared" si="24"/>
        <v>31.765000000000001</v>
      </c>
      <c r="O369" s="8">
        <f t="shared" si="25"/>
        <v>1.9573408112381454</v>
      </c>
      <c r="P369" s="8">
        <f t="shared" si="26"/>
        <v>1.4578560496359838</v>
      </c>
      <c r="Q369"/>
      <c r="R369"/>
      <c r="S369"/>
    </row>
    <row r="370" spans="1:19" s="2" customFormat="1" x14ac:dyDescent="0.3">
      <c r="A370"/>
      <c r="B370"/>
      <c r="C370"/>
      <c r="D370"/>
      <c r="E370"/>
      <c r="F370"/>
      <c r="G370"/>
      <c r="H370"/>
      <c r="I370" s="9">
        <v>57101</v>
      </c>
      <c r="J370" s="7">
        <v>68.936999511718767</v>
      </c>
      <c r="K370" s="7">
        <v>11.677200126647953</v>
      </c>
      <c r="L370" s="7">
        <f t="shared" si="23"/>
        <v>80.614199638366728</v>
      </c>
      <c r="M370" s="2">
        <v>26.4</v>
      </c>
      <c r="N370" s="2">
        <f t="shared" si="24"/>
        <v>31.765000000000001</v>
      </c>
      <c r="O370" s="8">
        <f t="shared" si="25"/>
        <v>2.053568168119952</v>
      </c>
      <c r="P370" s="8">
        <f t="shared" si="26"/>
        <v>1.5378309346251133</v>
      </c>
      <c r="Q370"/>
      <c r="R370"/>
      <c r="S370"/>
    </row>
    <row r="371" spans="1:19" s="2" customFormat="1" x14ac:dyDescent="0.3">
      <c r="A371"/>
      <c r="B371"/>
      <c r="C371"/>
      <c r="D371"/>
      <c r="E371"/>
      <c r="F371"/>
      <c r="G371"/>
      <c r="H371"/>
      <c r="I371" s="9">
        <v>57132</v>
      </c>
      <c r="J371" s="7">
        <v>72.264399719238298</v>
      </c>
      <c r="K371" s="7">
        <v>6.0737999916076681</v>
      </c>
      <c r="L371" s="7">
        <f t="shared" si="23"/>
        <v>78.33819971084597</v>
      </c>
      <c r="M371" s="2">
        <v>26.4</v>
      </c>
      <c r="N371" s="2">
        <f t="shared" si="24"/>
        <v>31.765000000000001</v>
      </c>
      <c r="O371" s="8">
        <f t="shared" si="25"/>
        <v>1.9673560496532567</v>
      </c>
      <c r="P371" s="8">
        <f t="shared" si="26"/>
        <v>1.4661797484919239</v>
      </c>
      <c r="Q371"/>
      <c r="R371"/>
      <c r="S371"/>
    </row>
    <row r="372" spans="1:19" s="2" customFormat="1" x14ac:dyDescent="0.3">
      <c r="A372"/>
      <c r="B372"/>
      <c r="C372"/>
      <c r="D372"/>
      <c r="E372"/>
      <c r="F372"/>
      <c r="G372"/>
      <c r="H372"/>
      <c r="I372" s="9">
        <v>57162</v>
      </c>
      <c r="J372" s="7">
        <v>72.368798828124966</v>
      </c>
      <c r="K372" s="7">
        <v>8.8012001037597614</v>
      </c>
      <c r="L372" s="7">
        <f t="shared" si="23"/>
        <v>81.16999893188472</v>
      </c>
      <c r="M372" s="2">
        <v>26.4</v>
      </c>
      <c r="N372" s="2">
        <f t="shared" si="24"/>
        <v>31.765000000000001</v>
      </c>
      <c r="O372" s="8">
        <f t="shared" si="25"/>
        <v>2.0746211716623</v>
      </c>
      <c r="P372" s="8">
        <f t="shared" si="26"/>
        <v>1.555328157780095</v>
      </c>
      <c r="Q372"/>
      <c r="R372"/>
      <c r="S372"/>
    </row>
    <row r="373" spans="1:19" s="2" customFormat="1" x14ac:dyDescent="0.3">
      <c r="A373"/>
      <c r="B373"/>
      <c r="C373"/>
      <c r="D373"/>
      <c r="E373"/>
      <c r="F373"/>
      <c r="G373"/>
      <c r="H373"/>
      <c r="I373" s="9">
        <v>57193</v>
      </c>
      <c r="J373" s="7">
        <v>69.870199584960972</v>
      </c>
      <c r="K373" s="7">
        <v>7.1166001319885233</v>
      </c>
      <c r="L373" s="7">
        <f t="shared" si="23"/>
        <v>76.986799716949491</v>
      </c>
      <c r="M373" s="2">
        <v>26.4</v>
      </c>
      <c r="N373" s="2">
        <f t="shared" si="24"/>
        <v>31.765000000000001</v>
      </c>
      <c r="O373" s="8">
        <f t="shared" si="25"/>
        <v>1.9161666559450565</v>
      </c>
      <c r="P373" s="8">
        <f t="shared" si="26"/>
        <v>1.4236360685329603</v>
      </c>
      <c r="Q373"/>
      <c r="R373"/>
      <c r="S373"/>
    </row>
    <row r="374" spans="1:19" s="2" customFormat="1" x14ac:dyDescent="0.3">
      <c r="A374"/>
      <c r="B374"/>
      <c r="C374"/>
      <c r="D374"/>
      <c r="E374"/>
      <c r="F374"/>
      <c r="G374"/>
      <c r="H374"/>
      <c r="I374" s="9">
        <v>57224</v>
      </c>
      <c r="J374" s="7">
        <v>70.61419982910158</v>
      </c>
      <c r="K374" s="7">
        <v>7.2396000862121603</v>
      </c>
      <c r="L374" s="7">
        <f t="shared" si="23"/>
        <v>77.853799915313743</v>
      </c>
      <c r="M374" s="2">
        <v>26.4</v>
      </c>
      <c r="N374" s="2">
        <f t="shared" si="24"/>
        <v>31.765000000000001</v>
      </c>
      <c r="O374" s="8">
        <f t="shared" si="25"/>
        <v>1.9490075725497631</v>
      </c>
      <c r="P374" s="8">
        <f t="shared" si="26"/>
        <v>1.4509302664981503</v>
      </c>
      <c r="Q374"/>
      <c r="R374"/>
      <c r="S374"/>
    </row>
    <row r="375" spans="1:19" s="2" customFormat="1" x14ac:dyDescent="0.3">
      <c r="A375"/>
      <c r="B375"/>
      <c r="C375"/>
      <c r="D375"/>
      <c r="E375"/>
      <c r="F375"/>
      <c r="G375"/>
      <c r="H375"/>
      <c r="I375" s="9">
        <v>57254</v>
      </c>
      <c r="J375" s="7">
        <v>70.592199707031284</v>
      </c>
      <c r="K375" s="7">
        <v>7.3056000709533713</v>
      </c>
      <c r="L375" s="7">
        <f t="shared" si="23"/>
        <v>77.897799777984659</v>
      </c>
      <c r="M375" s="2">
        <v>26.4</v>
      </c>
      <c r="N375" s="2">
        <f t="shared" si="24"/>
        <v>31.765000000000001</v>
      </c>
      <c r="O375" s="8">
        <f t="shared" si="25"/>
        <v>1.9506742340145706</v>
      </c>
      <c r="P375" s="8">
        <f t="shared" si="26"/>
        <v>1.4523154345343823</v>
      </c>
      <c r="Q375"/>
      <c r="R375"/>
      <c r="S375"/>
    </row>
    <row r="376" spans="1:19" s="2" customFormat="1" x14ac:dyDescent="0.3">
      <c r="A376"/>
      <c r="B376"/>
      <c r="C376"/>
      <c r="D376"/>
      <c r="E376"/>
      <c r="F376"/>
      <c r="G376"/>
      <c r="H376"/>
      <c r="I376" s="9">
        <v>57285</v>
      </c>
      <c r="J376" s="7">
        <v>69.929602050781284</v>
      </c>
      <c r="K376" s="7">
        <v>7.201200008392334</v>
      </c>
      <c r="L376" s="7">
        <f t="shared" si="23"/>
        <v>77.130802059173618</v>
      </c>
      <c r="M376" s="2">
        <v>26.4</v>
      </c>
      <c r="N376" s="2">
        <f t="shared" si="24"/>
        <v>31.765000000000001</v>
      </c>
      <c r="O376" s="8">
        <f t="shared" si="25"/>
        <v>1.9216212901202128</v>
      </c>
      <c r="P376" s="8">
        <f t="shared" si="26"/>
        <v>1.4281694336273767</v>
      </c>
      <c r="Q376"/>
      <c r="R376"/>
      <c r="S376"/>
    </row>
    <row r="377" spans="1:19" s="2" customFormat="1" x14ac:dyDescent="0.3">
      <c r="A377"/>
      <c r="B377"/>
      <c r="C377"/>
      <c r="D377"/>
      <c r="E377"/>
      <c r="F377"/>
      <c r="G377"/>
      <c r="H377"/>
      <c r="I377" s="9">
        <v>57315</v>
      </c>
      <c r="J377" s="7">
        <v>68.437600708007778</v>
      </c>
      <c r="K377" s="7">
        <v>7.0556000709533713</v>
      </c>
      <c r="L377" s="7">
        <f t="shared" si="23"/>
        <v>75.493200778961153</v>
      </c>
      <c r="M377" s="2">
        <v>26.4</v>
      </c>
      <c r="N377" s="2">
        <f t="shared" si="24"/>
        <v>31.765000000000001</v>
      </c>
      <c r="O377" s="8">
        <f t="shared" si="25"/>
        <v>1.8595909385970137</v>
      </c>
      <c r="P377" s="8">
        <f t="shared" si="26"/>
        <v>1.3766157965988084</v>
      </c>
      <c r="Q377"/>
      <c r="R377"/>
      <c r="S377"/>
    </row>
    <row r="378" spans="1:19" s="2" customFormat="1" x14ac:dyDescent="0.3">
      <c r="A378"/>
      <c r="B378"/>
      <c r="C378"/>
      <c r="D378"/>
      <c r="E378"/>
      <c r="F378"/>
      <c r="G378"/>
      <c r="H378"/>
      <c r="I378" s="9">
        <v>57346</v>
      </c>
      <c r="J378" s="7">
        <v>50.489598846435527</v>
      </c>
      <c r="K378" s="7">
        <v>11.876799869537356</v>
      </c>
      <c r="L378" s="7">
        <f t="shared" si="23"/>
        <v>62.366398715972885</v>
      </c>
      <c r="M378" s="2">
        <v>26.4</v>
      </c>
      <c r="N378" s="2">
        <f t="shared" si="24"/>
        <v>31.765000000000001</v>
      </c>
      <c r="O378" s="8">
        <f t="shared" si="25"/>
        <v>1.3623635877262457</v>
      </c>
      <c r="P378" s="8">
        <f t="shared" si="26"/>
        <v>0.96336844690611945</v>
      </c>
      <c r="Q378"/>
      <c r="R378"/>
      <c r="S378"/>
    </row>
    <row r="379" spans="1:19" s="2" customFormat="1" x14ac:dyDescent="0.3">
      <c r="A379"/>
      <c r="B379"/>
      <c r="C379"/>
      <c r="D379"/>
      <c r="E379"/>
      <c r="F379"/>
      <c r="G379"/>
      <c r="H379"/>
      <c r="I379" s="9">
        <v>57377</v>
      </c>
      <c r="J379" s="7">
        <v>57.536301040649434</v>
      </c>
      <c r="K379" s="7">
        <v>11.598400211334233</v>
      </c>
      <c r="L379" s="7">
        <f t="shared" si="23"/>
        <v>69.134701251983671</v>
      </c>
      <c r="M379" s="2">
        <v>26.4</v>
      </c>
      <c r="N379" s="2">
        <f t="shared" si="24"/>
        <v>31.765000000000001</v>
      </c>
      <c r="O379" s="8">
        <f t="shared" si="25"/>
        <v>1.6187386837872606</v>
      </c>
      <c r="P379" s="8">
        <f t="shared" si="26"/>
        <v>1.1764426649451809</v>
      </c>
      <c r="Q379"/>
      <c r="R379"/>
      <c r="S379"/>
    </row>
    <row r="380" spans="1:19" s="2" customFormat="1" x14ac:dyDescent="0.3">
      <c r="A380"/>
      <c r="B380"/>
      <c r="C380"/>
      <c r="D380"/>
      <c r="E380"/>
      <c r="F380"/>
      <c r="G380"/>
      <c r="H380"/>
      <c r="I380" s="9">
        <v>57405</v>
      </c>
      <c r="J380" s="7">
        <v>56.372299575805684</v>
      </c>
      <c r="K380" s="7">
        <v>11.401399993896479</v>
      </c>
      <c r="L380" s="7">
        <f t="shared" si="23"/>
        <v>67.77369956970216</v>
      </c>
      <c r="M380" s="2">
        <v>26.4</v>
      </c>
      <c r="N380" s="2">
        <f t="shared" si="24"/>
        <v>31.765000000000001</v>
      </c>
      <c r="O380" s="8">
        <f t="shared" si="25"/>
        <v>1.5671855897614457</v>
      </c>
      <c r="P380" s="8">
        <f t="shared" si="26"/>
        <v>1.1335967124099531</v>
      </c>
      <c r="Q380"/>
      <c r="R380"/>
      <c r="S380"/>
    </row>
    <row r="381" spans="1:19" s="2" customFormat="1" x14ac:dyDescent="0.3">
      <c r="A381"/>
      <c r="B381"/>
      <c r="C381"/>
      <c r="D381"/>
      <c r="E381"/>
      <c r="F381"/>
      <c r="G381"/>
      <c r="H381"/>
      <c r="I381" s="9">
        <v>57436</v>
      </c>
      <c r="J381" s="7">
        <v>66.716997528076192</v>
      </c>
      <c r="K381" s="7">
        <v>11.499099731445313</v>
      </c>
      <c r="L381" s="7">
        <f t="shared" si="23"/>
        <v>78.216097259521504</v>
      </c>
      <c r="M381" s="2">
        <v>26.4</v>
      </c>
      <c r="N381" s="2">
        <f t="shared" si="24"/>
        <v>31.765000000000001</v>
      </c>
      <c r="O381" s="8">
        <f t="shared" si="25"/>
        <v>1.962730956800057</v>
      </c>
      <c r="P381" s="8">
        <f t="shared" si="26"/>
        <v>1.4623358180236581</v>
      </c>
      <c r="Q381"/>
      <c r="R381"/>
      <c r="S381"/>
    </row>
    <row r="382" spans="1:19" s="2" customFormat="1" x14ac:dyDescent="0.3">
      <c r="A382"/>
      <c r="B382"/>
      <c r="C382"/>
      <c r="D382"/>
      <c r="E382"/>
      <c r="F382"/>
      <c r="G382"/>
      <c r="H382"/>
      <c r="I382" s="9">
        <v>57466</v>
      </c>
      <c r="J382" s="7">
        <v>69.032999420166036</v>
      </c>
      <c r="K382" s="7">
        <v>11.723400211334233</v>
      </c>
      <c r="L382" s="7">
        <f t="shared" si="23"/>
        <v>80.756399631500273</v>
      </c>
      <c r="M382" s="2">
        <v>26.4</v>
      </c>
      <c r="N382" s="2">
        <f t="shared" si="24"/>
        <v>31.765000000000001</v>
      </c>
      <c r="O382" s="8">
        <f t="shared" si="25"/>
        <v>2.0589545314962225</v>
      </c>
      <c r="P382" s="8">
        <f t="shared" si="26"/>
        <v>1.5423075596253826</v>
      </c>
      <c r="Q382"/>
      <c r="R382"/>
      <c r="S382"/>
    </row>
    <row r="383" spans="1:19" s="2" customFormat="1" x14ac:dyDescent="0.3">
      <c r="A383"/>
      <c r="B383"/>
      <c r="C383"/>
      <c r="D383"/>
      <c r="E383"/>
      <c r="F383"/>
      <c r="G383"/>
      <c r="H383"/>
      <c r="I383" s="9">
        <v>57497</v>
      </c>
      <c r="J383" s="7">
        <v>72.27030029296877</v>
      </c>
      <c r="K383" s="7">
        <v>6.0980999946594263</v>
      </c>
      <c r="L383" s="7">
        <f t="shared" si="23"/>
        <v>78.368400287628191</v>
      </c>
      <c r="M383" s="2">
        <v>26.4</v>
      </c>
      <c r="N383" s="2">
        <f t="shared" si="24"/>
        <v>31.765000000000001</v>
      </c>
      <c r="O383" s="8">
        <f t="shared" si="25"/>
        <v>1.9685000108950073</v>
      </c>
      <c r="P383" s="8">
        <f t="shared" si="26"/>
        <v>1.4671304985873821</v>
      </c>
      <c r="Q383"/>
      <c r="R383"/>
      <c r="S383"/>
    </row>
    <row r="384" spans="1:19" s="2" customFormat="1" x14ac:dyDescent="0.3">
      <c r="A384"/>
      <c r="B384"/>
      <c r="C384"/>
      <c r="D384"/>
      <c r="E384"/>
      <c r="F384"/>
      <c r="G384"/>
      <c r="H384"/>
      <c r="I384" s="9">
        <v>57527</v>
      </c>
      <c r="J384" s="7">
        <v>72.374598693847616</v>
      </c>
      <c r="K384" s="7">
        <v>8.8414000511169384</v>
      </c>
      <c r="L384" s="7">
        <f t="shared" si="23"/>
        <v>81.215998744964551</v>
      </c>
      <c r="M384" s="2">
        <v>26.4</v>
      </c>
      <c r="N384" s="2">
        <f t="shared" si="24"/>
        <v>31.765000000000001</v>
      </c>
      <c r="O384" s="8">
        <f t="shared" si="25"/>
        <v>2.0763635888244152</v>
      </c>
      <c r="P384" s="8">
        <f t="shared" si="26"/>
        <v>1.5567762866351189</v>
      </c>
      <c r="Q384"/>
      <c r="R384"/>
      <c r="S384"/>
    </row>
    <row r="385" spans="1:19" s="2" customFormat="1" x14ac:dyDescent="0.3">
      <c r="A385"/>
      <c r="B385"/>
      <c r="C385"/>
      <c r="D385"/>
      <c r="E385"/>
      <c r="F385"/>
      <c r="G385"/>
      <c r="H385"/>
      <c r="I385" s="9">
        <v>57558</v>
      </c>
      <c r="J385" s="7">
        <v>69.997399139404337</v>
      </c>
      <c r="K385" s="7">
        <v>7.1497001171112036</v>
      </c>
      <c r="L385" s="7">
        <f t="shared" si="23"/>
        <v>77.147099256515546</v>
      </c>
      <c r="M385" s="2">
        <v>26.4</v>
      </c>
      <c r="N385" s="2">
        <f t="shared" si="24"/>
        <v>31.765000000000001</v>
      </c>
      <c r="O385" s="8">
        <f t="shared" si="25"/>
        <v>1.9222386082013467</v>
      </c>
      <c r="P385" s="8">
        <f t="shared" si="26"/>
        <v>1.4286824887931857</v>
      </c>
      <c r="Q385"/>
      <c r="R385"/>
      <c r="S385"/>
    </row>
    <row r="386" spans="1:19" s="2" customFormat="1" x14ac:dyDescent="0.3">
      <c r="A386"/>
      <c r="B386"/>
      <c r="C386"/>
      <c r="D386"/>
      <c r="E386"/>
      <c r="F386"/>
      <c r="G386"/>
      <c r="H386"/>
      <c r="I386" s="9">
        <v>57589</v>
      </c>
      <c r="J386" s="7">
        <v>70.741400146484395</v>
      </c>
      <c r="K386" s="7">
        <v>7.2727001190185572</v>
      </c>
      <c r="L386" s="7">
        <f t="shared" si="23"/>
        <v>78.014100265502947</v>
      </c>
      <c r="M386" s="2">
        <v>26.4</v>
      </c>
      <c r="N386" s="2">
        <f t="shared" si="24"/>
        <v>31.765000000000001</v>
      </c>
      <c r="O386" s="8">
        <f t="shared" si="25"/>
        <v>1.9550795555114755</v>
      </c>
      <c r="P386" s="8">
        <f t="shared" si="26"/>
        <v>1.4559767122777569</v>
      </c>
      <c r="Q386"/>
      <c r="R386"/>
      <c r="S386"/>
    </row>
    <row r="387" spans="1:19" s="2" customFormat="1" x14ac:dyDescent="0.3">
      <c r="A387"/>
      <c r="B387"/>
      <c r="C387"/>
      <c r="D387"/>
      <c r="E387"/>
      <c r="F387"/>
      <c r="G387"/>
      <c r="H387"/>
      <c r="I387" s="9">
        <v>57619</v>
      </c>
      <c r="J387" s="7">
        <v>70.719399261474649</v>
      </c>
      <c r="K387" s="7">
        <v>7.3387001037597681</v>
      </c>
      <c r="L387" s="7">
        <f t="shared" si="23"/>
        <v>78.058099365234412</v>
      </c>
      <c r="M387" s="2">
        <v>26.4</v>
      </c>
      <c r="N387" s="2">
        <f t="shared" si="24"/>
        <v>31.765000000000001</v>
      </c>
      <c r="O387" s="8">
        <f t="shared" si="25"/>
        <v>1.9567461880770614</v>
      </c>
      <c r="P387" s="8">
        <f t="shared" si="26"/>
        <v>1.4573618562957473</v>
      </c>
      <c r="Q387"/>
      <c r="R387"/>
      <c r="S387"/>
    </row>
    <row r="388" spans="1:19" s="2" customFormat="1" x14ac:dyDescent="0.3">
      <c r="A388"/>
      <c r="B388"/>
      <c r="C388"/>
      <c r="D388"/>
      <c r="E388"/>
      <c r="F388"/>
      <c r="G388"/>
      <c r="H388"/>
      <c r="I388" s="9">
        <v>57650</v>
      </c>
      <c r="J388" s="7">
        <v>70.056702423095743</v>
      </c>
      <c r="K388" s="7">
        <v>7.2344000339508057</v>
      </c>
      <c r="L388" s="7">
        <f t="shared" si="23"/>
        <v>77.291102457046549</v>
      </c>
      <c r="M388" s="2">
        <v>26.4</v>
      </c>
      <c r="N388" s="2">
        <f t="shared" si="24"/>
        <v>31.765000000000001</v>
      </c>
      <c r="O388" s="8">
        <f t="shared" si="25"/>
        <v>1.927693274888127</v>
      </c>
      <c r="P388" s="8">
        <f t="shared" si="26"/>
        <v>1.4332158809081235</v>
      </c>
      <c r="Q388"/>
      <c r="R388"/>
      <c r="S388"/>
    </row>
    <row r="389" spans="1:19" s="2" customFormat="1" x14ac:dyDescent="0.3">
      <c r="A389"/>
      <c r="B389"/>
      <c r="C389"/>
      <c r="D389"/>
      <c r="E389"/>
      <c r="F389"/>
      <c r="G389"/>
      <c r="H389"/>
      <c r="I389" s="9">
        <v>57680</v>
      </c>
      <c r="J389" s="7">
        <v>68.564700317382773</v>
      </c>
      <c r="K389" s="7">
        <v>7.0887001037597681</v>
      </c>
      <c r="L389" s="7">
        <f t="shared" si="23"/>
        <v>75.653400421142535</v>
      </c>
      <c r="M389" s="2">
        <v>26.4</v>
      </c>
      <c r="N389" s="2">
        <f t="shared" si="24"/>
        <v>31.765000000000001</v>
      </c>
      <c r="O389" s="8">
        <f t="shared" si="25"/>
        <v>1.8656591068614596</v>
      </c>
      <c r="P389" s="8">
        <f t="shared" si="26"/>
        <v>1.3816590719704873</v>
      </c>
      <c r="Q389"/>
      <c r="R389"/>
      <c r="S389"/>
    </row>
    <row r="390" spans="1:19" s="2" customFormat="1" x14ac:dyDescent="0.3">
      <c r="A390"/>
      <c r="B390"/>
      <c r="C390"/>
      <c r="D390"/>
      <c r="E390"/>
      <c r="F390"/>
      <c r="G390"/>
      <c r="H390"/>
      <c r="I390" s="9">
        <v>57711</v>
      </c>
      <c r="J390" s="7">
        <v>50.556398773193337</v>
      </c>
      <c r="K390" s="7">
        <v>11.923199844360354</v>
      </c>
      <c r="L390" s="7">
        <f t="shared" si="23"/>
        <v>62.479598617553691</v>
      </c>
      <c r="M390" s="2">
        <v>26.4</v>
      </c>
      <c r="N390" s="2">
        <f t="shared" si="24"/>
        <v>31.765000000000001</v>
      </c>
      <c r="O390" s="8">
        <f t="shared" si="25"/>
        <v>1.3666514627861246</v>
      </c>
      <c r="P390" s="8">
        <f t="shared" si="26"/>
        <v>0.96693211451451888</v>
      </c>
      <c r="Q390"/>
      <c r="R390"/>
      <c r="S390"/>
    </row>
    <row r="391" spans="1:19" s="2" customFormat="1" x14ac:dyDescent="0.3">
      <c r="A391"/>
      <c r="B391"/>
      <c r="C391"/>
      <c r="D391"/>
      <c r="E391"/>
      <c r="F391"/>
      <c r="G391"/>
      <c r="H391"/>
      <c r="I391" s="9">
        <v>57742</v>
      </c>
      <c r="J391" s="7">
        <v>57.602201080322288</v>
      </c>
      <c r="K391" s="7">
        <v>11.644600296020513</v>
      </c>
      <c r="L391" s="7">
        <f t="shared" ref="L391:L425" si="27">J391+K391</f>
        <v>69.246801376342802</v>
      </c>
      <c r="M391" s="2">
        <v>26.4</v>
      </c>
      <c r="N391" s="2">
        <f t="shared" ref="N391:N425" si="28">M391+5.365</f>
        <v>31.765000000000001</v>
      </c>
      <c r="O391" s="8">
        <f t="shared" ref="O391:O425" si="29">L391/$M$6-1</f>
        <v>1.6229849006190458</v>
      </c>
      <c r="P391" s="8">
        <f t="shared" ref="P391:P425" si="30">L391/$N$6-1</f>
        <v>1.1799717102579192</v>
      </c>
      <c r="Q391"/>
      <c r="R391"/>
      <c r="S391"/>
    </row>
    <row r="392" spans="1:19" s="2" customFormat="1" x14ac:dyDescent="0.3">
      <c r="A392"/>
      <c r="B392"/>
      <c r="C392"/>
      <c r="D392"/>
      <c r="E392"/>
      <c r="F392"/>
      <c r="G392"/>
      <c r="H392"/>
      <c r="I392" s="9">
        <v>57770</v>
      </c>
      <c r="J392" s="7">
        <v>56.438199615478538</v>
      </c>
      <c r="K392" s="7">
        <v>11.447599983215326</v>
      </c>
      <c r="L392" s="7">
        <f t="shared" si="27"/>
        <v>67.885799598693865</v>
      </c>
      <c r="M392" s="2">
        <v>26.4</v>
      </c>
      <c r="N392" s="2">
        <f t="shared" si="28"/>
        <v>31.765000000000001</v>
      </c>
      <c r="O392" s="8">
        <f t="shared" si="29"/>
        <v>1.5714318029808285</v>
      </c>
      <c r="P392" s="8">
        <f t="shared" si="30"/>
        <v>1.1371257547204112</v>
      </c>
      <c r="Q392"/>
      <c r="R392"/>
      <c r="S392"/>
    </row>
    <row r="393" spans="1:19" s="2" customFormat="1" x14ac:dyDescent="0.3">
      <c r="A393"/>
      <c r="B393"/>
      <c r="C393"/>
      <c r="D393"/>
      <c r="E393"/>
      <c r="F393"/>
      <c r="G393"/>
      <c r="H393"/>
      <c r="I393" s="9">
        <v>57801</v>
      </c>
      <c r="J393" s="7">
        <v>66.81299743652346</v>
      </c>
      <c r="K393" s="7">
        <v>11.54539966583252</v>
      </c>
      <c r="L393" s="7">
        <f t="shared" si="27"/>
        <v>78.35839710235598</v>
      </c>
      <c r="M393" s="2">
        <v>26.4</v>
      </c>
      <c r="N393" s="2">
        <f t="shared" si="28"/>
        <v>31.765000000000001</v>
      </c>
      <c r="O393" s="8">
        <f t="shared" si="29"/>
        <v>1.9681211023619691</v>
      </c>
      <c r="P393" s="8">
        <f t="shared" si="30"/>
        <v>1.4668155864113324</v>
      </c>
      <c r="Q393"/>
      <c r="R393"/>
      <c r="S393"/>
    </row>
    <row r="394" spans="1:19" s="2" customFormat="1" x14ac:dyDescent="0.3">
      <c r="A394"/>
      <c r="B394"/>
      <c r="C394"/>
      <c r="D394"/>
      <c r="E394"/>
      <c r="F394"/>
      <c r="G394"/>
      <c r="H394"/>
      <c r="I394" s="9">
        <v>57831</v>
      </c>
      <c r="J394" s="7">
        <v>69.128999328613304</v>
      </c>
      <c r="K394" s="7">
        <v>11.769600296020513</v>
      </c>
      <c r="L394" s="7">
        <f t="shared" si="27"/>
        <v>80.898599624633817</v>
      </c>
      <c r="M394" s="2">
        <v>26.4</v>
      </c>
      <c r="N394" s="2">
        <f t="shared" si="28"/>
        <v>31.765000000000001</v>
      </c>
      <c r="O394" s="8">
        <f t="shared" si="29"/>
        <v>2.0643408948724931</v>
      </c>
      <c r="P394" s="8">
        <f t="shared" si="30"/>
        <v>1.5467841846256514</v>
      </c>
      <c r="Q394"/>
      <c r="R394"/>
      <c r="S394"/>
    </row>
    <row r="395" spans="1:19" s="2" customFormat="1" x14ac:dyDescent="0.3">
      <c r="A395"/>
      <c r="B395"/>
      <c r="C395"/>
      <c r="D395"/>
      <c r="E395"/>
      <c r="F395"/>
      <c r="G395"/>
      <c r="H395"/>
      <c r="I395" s="9">
        <v>57862</v>
      </c>
      <c r="J395" s="7">
        <v>72.276200866699241</v>
      </c>
      <c r="K395" s="7">
        <v>6.1223999977111845</v>
      </c>
      <c r="L395" s="7">
        <f t="shared" si="27"/>
        <v>78.398600864410426</v>
      </c>
      <c r="M395" s="2">
        <v>26.4</v>
      </c>
      <c r="N395" s="2">
        <f t="shared" si="28"/>
        <v>31.765000000000001</v>
      </c>
      <c r="O395" s="8">
        <f t="shared" si="29"/>
        <v>1.9696439721367587</v>
      </c>
      <c r="P395" s="8">
        <f t="shared" si="30"/>
        <v>1.4680812486828403</v>
      </c>
      <c r="Q395"/>
      <c r="R395"/>
      <c r="S395"/>
    </row>
    <row r="396" spans="1:19" s="2" customFormat="1" x14ac:dyDescent="0.3">
      <c r="A396"/>
      <c r="B396"/>
      <c r="C396"/>
      <c r="D396"/>
      <c r="E396"/>
      <c r="F396"/>
      <c r="G396"/>
      <c r="H396"/>
      <c r="I396" s="9">
        <v>57892</v>
      </c>
      <c r="J396" s="7">
        <v>72.380398559570267</v>
      </c>
      <c r="K396" s="7">
        <v>8.8815999984741154</v>
      </c>
      <c r="L396" s="7">
        <f t="shared" si="27"/>
        <v>81.261998558044382</v>
      </c>
      <c r="M396" s="2">
        <v>26.4</v>
      </c>
      <c r="N396" s="2">
        <f t="shared" si="28"/>
        <v>31.765000000000001</v>
      </c>
      <c r="O396" s="8">
        <f t="shared" si="29"/>
        <v>2.0781060059865299</v>
      </c>
      <c r="P396" s="8">
        <f t="shared" si="30"/>
        <v>1.5582244154901428</v>
      </c>
      <c r="Q396"/>
      <c r="R396"/>
      <c r="S396"/>
    </row>
    <row r="397" spans="1:19" s="2" customFormat="1" x14ac:dyDescent="0.3">
      <c r="A397"/>
      <c r="B397"/>
      <c r="C397"/>
      <c r="D397"/>
      <c r="E397"/>
      <c r="F397"/>
      <c r="G397"/>
      <c r="H397"/>
      <c r="I397" s="9">
        <v>57923</v>
      </c>
      <c r="J397" s="7">
        <v>70.124598693847702</v>
      </c>
      <c r="K397" s="7">
        <v>7.1828001022338839</v>
      </c>
      <c r="L397" s="7">
        <f t="shared" si="27"/>
        <v>77.307398796081586</v>
      </c>
      <c r="M397" s="2">
        <v>26.4</v>
      </c>
      <c r="N397" s="2">
        <f t="shared" si="28"/>
        <v>31.765000000000001</v>
      </c>
      <c r="O397" s="8">
        <f t="shared" si="29"/>
        <v>1.928310560457636</v>
      </c>
      <c r="P397" s="8">
        <f t="shared" si="30"/>
        <v>1.4337289090534107</v>
      </c>
      <c r="Q397"/>
      <c r="R397"/>
      <c r="S397"/>
    </row>
    <row r="398" spans="1:19" s="2" customFormat="1" x14ac:dyDescent="0.3">
      <c r="A398"/>
      <c r="B398"/>
      <c r="C398"/>
      <c r="D398"/>
      <c r="E398"/>
      <c r="F398"/>
      <c r="G398"/>
      <c r="H398"/>
      <c r="I398" s="9">
        <v>57954</v>
      </c>
      <c r="J398" s="7">
        <v>70.86860046386721</v>
      </c>
      <c r="K398" s="7">
        <v>7.305800151824954</v>
      </c>
      <c r="L398" s="7">
        <f t="shared" si="27"/>
        <v>78.174400615692164</v>
      </c>
      <c r="M398" s="2">
        <v>26.4</v>
      </c>
      <c r="N398" s="2">
        <f t="shared" si="28"/>
        <v>31.765000000000001</v>
      </c>
      <c r="O398" s="8">
        <f t="shared" si="29"/>
        <v>1.9611515384731883</v>
      </c>
      <c r="P398" s="8">
        <f t="shared" si="30"/>
        <v>1.461023158057364</v>
      </c>
      <c r="Q398"/>
      <c r="R398"/>
      <c r="S398"/>
    </row>
    <row r="399" spans="1:19" s="2" customFormat="1" x14ac:dyDescent="0.3">
      <c r="A399"/>
      <c r="B399"/>
      <c r="C399"/>
      <c r="D399"/>
      <c r="E399"/>
      <c r="F399"/>
      <c r="G399"/>
      <c r="H399"/>
      <c r="I399" s="9">
        <v>57984</v>
      </c>
      <c r="J399" s="7">
        <v>70.846598815918014</v>
      </c>
      <c r="K399" s="7">
        <v>7.371800136566165</v>
      </c>
      <c r="L399" s="7">
        <f t="shared" si="27"/>
        <v>78.218398952484179</v>
      </c>
      <c r="M399" s="2">
        <v>26.4</v>
      </c>
      <c r="N399" s="2">
        <f t="shared" si="28"/>
        <v>31.765000000000001</v>
      </c>
      <c r="O399" s="8">
        <f t="shared" si="29"/>
        <v>1.9628181421395525</v>
      </c>
      <c r="P399" s="8">
        <f t="shared" si="30"/>
        <v>1.4624082780571124</v>
      </c>
      <c r="Q399"/>
      <c r="R399"/>
      <c r="S399"/>
    </row>
    <row r="400" spans="1:19" s="2" customFormat="1" x14ac:dyDescent="0.3">
      <c r="A400"/>
      <c r="B400"/>
      <c r="C400"/>
      <c r="D400"/>
      <c r="E400"/>
      <c r="F400"/>
      <c r="G400"/>
      <c r="H400"/>
      <c r="I400" s="9">
        <v>58015</v>
      </c>
      <c r="J400" s="7">
        <v>70.183802795410202</v>
      </c>
      <c r="K400" s="7">
        <v>7.2676000595092773</v>
      </c>
      <c r="L400" s="7">
        <f t="shared" si="27"/>
        <v>77.451402854919479</v>
      </c>
      <c r="M400" s="2">
        <v>26.4</v>
      </c>
      <c r="N400" s="2">
        <f t="shared" si="28"/>
        <v>31.765000000000001</v>
      </c>
      <c r="O400" s="8">
        <f t="shared" si="29"/>
        <v>1.9337652596560408</v>
      </c>
      <c r="P400" s="8">
        <f t="shared" si="30"/>
        <v>1.4382623281888707</v>
      </c>
      <c r="Q400"/>
      <c r="R400"/>
      <c r="S400"/>
    </row>
    <row r="401" spans="1:19" s="2" customFormat="1" x14ac:dyDescent="0.3">
      <c r="A401"/>
      <c r="B401"/>
      <c r="C401"/>
      <c r="D401"/>
      <c r="E401"/>
      <c r="F401"/>
      <c r="G401"/>
      <c r="H401"/>
      <c r="I401" s="9">
        <v>58045</v>
      </c>
      <c r="J401" s="7">
        <v>68.691799926757767</v>
      </c>
      <c r="K401" s="7">
        <v>7.121800136566165</v>
      </c>
      <c r="L401" s="7">
        <f t="shared" si="27"/>
        <v>75.813600063323932</v>
      </c>
      <c r="M401" s="2">
        <v>26.4</v>
      </c>
      <c r="N401" s="2">
        <f t="shared" si="28"/>
        <v>31.765000000000001</v>
      </c>
      <c r="O401" s="8">
        <f t="shared" si="29"/>
        <v>1.8717272751259069</v>
      </c>
      <c r="P401" s="8">
        <f t="shared" si="30"/>
        <v>1.3867023473421667</v>
      </c>
      <c r="Q401"/>
      <c r="R401"/>
      <c r="S401"/>
    </row>
    <row r="402" spans="1:19" s="2" customFormat="1" x14ac:dyDescent="0.3">
      <c r="A402"/>
      <c r="B402"/>
      <c r="C402"/>
      <c r="D402"/>
      <c r="E402"/>
      <c r="F402"/>
      <c r="G402"/>
      <c r="H402"/>
      <c r="I402" s="9">
        <v>58076</v>
      </c>
      <c r="J402" s="7">
        <v>50.623198699951146</v>
      </c>
      <c r="K402" s="7">
        <v>11.969599819183353</v>
      </c>
      <c r="L402" s="7">
        <f t="shared" si="27"/>
        <v>62.592798519134497</v>
      </c>
      <c r="M402" s="2">
        <v>26.4</v>
      </c>
      <c r="N402" s="2">
        <f t="shared" si="28"/>
        <v>31.765000000000001</v>
      </c>
      <c r="O402" s="8">
        <f t="shared" si="29"/>
        <v>1.370939337846004</v>
      </c>
      <c r="P402" s="8">
        <f t="shared" si="30"/>
        <v>0.97049578212291809</v>
      </c>
      <c r="Q402"/>
      <c r="R402"/>
      <c r="S402"/>
    </row>
    <row r="403" spans="1:19" s="2" customFormat="1" x14ac:dyDescent="0.3">
      <c r="A403"/>
      <c r="B403"/>
      <c r="C403"/>
      <c r="D403"/>
      <c r="E403"/>
      <c r="F403"/>
      <c r="G403"/>
      <c r="H403"/>
      <c r="I403" s="9">
        <v>58107</v>
      </c>
      <c r="J403" s="7">
        <v>57.668101119995143</v>
      </c>
      <c r="K403" s="7">
        <v>11.690800380706794</v>
      </c>
      <c r="L403" s="7">
        <f t="shared" si="27"/>
        <v>69.358901500701933</v>
      </c>
      <c r="M403" s="2">
        <v>26.4</v>
      </c>
      <c r="N403" s="2">
        <f t="shared" si="28"/>
        <v>31.765000000000001</v>
      </c>
      <c r="O403" s="8">
        <f t="shared" si="29"/>
        <v>1.6272311174508309</v>
      </c>
      <c r="P403" s="8">
        <f t="shared" si="30"/>
        <v>1.1835007555706576</v>
      </c>
      <c r="Q403"/>
      <c r="R403"/>
      <c r="S403"/>
    </row>
    <row r="404" spans="1:19" s="2" customFormat="1" x14ac:dyDescent="0.3">
      <c r="A404"/>
      <c r="B404"/>
      <c r="C404"/>
      <c r="D404"/>
      <c r="E404"/>
      <c r="F404"/>
      <c r="G404"/>
      <c r="H404"/>
      <c r="I404" s="9">
        <v>58135</v>
      </c>
      <c r="J404" s="7">
        <v>56.504099655151393</v>
      </c>
      <c r="K404" s="7">
        <v>11.493799972534173</v>
      </c>
      <c r="L404" s="7">
        <f t="shared" si="27"/>
        <v>67.99789962768557</v>
      </c>
      <c r="M404" s="2">
        <v>26.4</v>
      </c>
      <c r="N404" s="2">
        <f t="shared" si="28"/>
        <v>31.765000000000001</v>
      </c>
      <c r="O404" s="8">
        <f t="shared" si="29"/>
        <v>1.5756780162002113</v>
      </c>
      <c r="P404" s="8">
        <f t="shared" si="30"/>
        <v>1.1406547970308694</v>
      </c>
      <c r="Q404"/>
      <c r="R404"/>
      <c r="S404"/>
    </row>
    <row r="405" spans="1:19" s="2" customFormat="1" x14ac:dyDescent="0.3">
      <c r="A405"/>
      <c r="B405"/>
      <c r="C405"/>
      <c r="D405"/>
      <c r="E405"/>
      <c r="F405"/>
      <c r="G405"/>
      <c r="H405"/>
      <c r="I405" s="9">
        <v>58166</v>
      </c>
      <c r="J405" s="7">
        <v>66.908997344970729</v>
      </c>
      <c r="K405" s="7">
        <v>11.591699600219727</v>
      </c>
      <c r="L405" s="7">
        <f t="shared" si="27"/>
        <v>78.500696945190455</v>
      </c>
      <c r="M405" s="2">
        <v>26.4</v>
      </c>
      <c r="N405" s="2">
        <f t="shared" si="28"/>
        <v>31.765000000000001</v>
      </c>
      <c r="O405" s="8">
        <f t="shared" si="29"/>
        <v>1.9735112479238812</v>
      </c>
      <c r="P405" s="8">
        <f t="shared" si="30"/>
        <v>1.4712953547990071</v>
      </c>
      <c r="Q405"/>
      <c r="R405"/>
      <c r="S405"/>
    </row>
    <row r="406" spans="1:19" s="2" customFormat="1" x14ac:dyDescent="0.3">
      <c r="A406"/>
      <c r="B406"/>
      <c r="C406"/>
      <c r="D406"/>
      <c r="E406"/>
      <c r="F406"/>
      <c r="G406"/>
      <c r="H406"/>
      <c r="I406" s="9">
        <v>58196</v>
      </c>
      <c r="J406" s="7">
        <v>69.224999237060572</v>
      </c>
      <c r="K406" s="7">
        <v>11.815800380706794</v>
      </c>
      <c r="L406" s="7">
        <f t="shared" si="27"/>
        <v>81.040799617767362</v>
      </c>
      <c r="M406" s="2">
        <v>26.4</v>
      </c>
      <c r="N406" s="2">
        <f t="shared" si="28"/>
        <v>31.765000000000001</v>
      </c>
      <c r="O406" s="8">
        <f t="shared" si="29"/>
        <v>2.069727258248764</v>
      </c>
      <c r="P406" s="8">
        <f t="shared" si="30"/>
        <v>1.5512608096259202</v>
      </c>
      <c r="Q406"/>
      <c r="R406"/>
      <c r="S406"/>
    </row>
    <row r="407" spans="1:19" s="2" customFormat="1" x14ac:dyDescent="0.3">
      <c r="A407"/>
      <c r="B407"/>
      <c r="C407"/>
      <c r="D407"/>
      <c r="E407"/>
      <c r="F407"/>
      <c r="G407"/>
      <c r="H407"/>
      <c r="I407" s="9">
        <v>58227</v>
      </c>
      <c r="J407" s="7">
        <v>72.282101440429713</v>
      </c>
      <c r="K407" s="7">
        <v>6.1467000007629427</v>
      </c>
      <c r="L407" s="7">
        <f t="shared" si="27"/>
        <v>78.428801441192661</v>
      </c>
      <c r="M407" s="2">
        <v>26.4</v>
      </c>
      <c r="N407" s="2">
        <f t="shared" si="28"/>
        <v>31.765000000000001</v>
      </c>
      <c r="O407" s="8">
        <f t="shared" si="29"/>
        <v>1.9707879333785101</v>
      </c>
      <c r="P407" s="8">
        <f t="shared" si="30"/>
        <v>1.4690319987782989</v>
      </c>
      <c r="Q407"/>
      <c r="R407"/>
      <c r="S407"/>
    </row>
    <row r="408" spans="1:19" s="2" customFormat="1" x14ac:dyDescent="0.3">
      <c r="A408"/>
      <c r="B408"/>
      <c r="C408"/>
      <c r="D408"/>
      <c r="E408"/>
      <c r="F408"/>
      <c r="G408"/>
      <c r="H408"/>
      <c r="I408" s="9">
        <v>58257</v>
      </c>
      <c r="J408" s="7">
        <v>72.386198425292918</v>
      </c>
      <c r="K408" s="7">
        <v>8.9217999458312924</v>
      </c>
      <c r="L408" s="7">
        <f t="shared" si="27"/>
        <v>81.307998371124214</v>
      </c>
      <c r="M408" s="2">
        <v>26.4</v>
      </c>
      <c r="N408" s="2">
        <f t="shared" si="28"/>
        <v>31.765000000000001</v>
      </c>
      <c r="O408" s="8">
        <f t="shared" si="29"/>
        <v>2.0798484231486447</v>
      </c>
      <c r="P408" s="8">
        <f t="shared" si="30"/>
        <v>1.5596725443451662</v>
      </c>
      <c r="Q408"/>
      <c r="R408"/>
      <c r="S408"/>
    </row>
    <row r="409" spans="1:19" s="2" customFormat="1" x14ac:dyDescent="0.3">
      <c r="A409"/>
      <c r="B409"/>
      <c r="C409"/>
      <c r="D409"/>
      <c r="E409"/>
      <c r="F409"/>
      <c r="G409"/>
      <c r="H409"/>
      <c r="I409" s="9">
        <v>58288</v>
      </c>
      <c r="J409" s="7">
        <v>70.251798248291067</v>
      </c>
      <c r="K409" s="7">
        <v>7.2159000873565642</v>
      </c>
      <c r="L409" s="7">
        <f t="shared" si="27"/>
        <v>77.467698335647626</v>
      </c>
      <c r="M409" s="2">
        <v>26.4</v>
      </c>
      <c r="N409" s="2">
        <f t="shared" si="28"/>
        <v>31.765000000000001</v>
      </c>
      <c r="O409" s="8">
        <f t="shared" si="29"/>
        <v>1.9343825127139254</v>
      </c>
      <c r="P409" s="8">
        <f t="shared" si="30"/>
        <v>1.4387753293136352</v>
      </c>
      <c r="Q409"/>
      <c r="R409"/>
      <c r="S409"/>
    </row>
    <row r="410" spans="1:19" s="2" customFormat="1" x14ac:dyDescent="0.3">
      <c r="A410"/>
      <c r="B410"/>
      <c r="C410"/>
      <c r="D410"/>
      <c r="E410"/>
      <c r="F410"/>
      <c r="G410"/>
      <c r="H410"/>
      <c r="I410" s="9">
        <v>58319</v>
      </c>
      <c r="J410" s="7">
        <v>70.995800781250026</v>
      </c>
      <c r="K410" s="7">
        <v>7.3389001846313509</v>
      </c>
      <c r="L410" s="7">
        <f t="shared" si="27"/>
        <v>78.334700965881382</v>
      </c>
      <c r="M410" s="2">
        <v>26.4</v>
      </c>
      <c r="N410" s="2">
        <f t="shared" si="28"/>
        <v>31.765000000000001</v>
      </c>
      <c r="O410" s="8">
        <f t="shared" si="29"/>
        <v>1.9672235214349012</v>
      </c>
      <c r="P410" s="8">
        <f t="shared" si="30"/>
        <v>1.4660696038369707</v>
      </c>
      <c r="Q410"/>
      <c r="R410"/>
      <c r="S410"/>
    </row>
    <row r="411" spans="1:19" s="2" customFormat="1" x14ac:dyDescent="0.3">
      <c r="A411"/>
      <c r="B411"/>
      <c r="C411"/>
      <c r="D411"/>
      <c r="E411"/>
      <c r="F411"/>
      <c r="G411"/>
      <c r="H411"/>
      <c r="I411" s="9">
        <v>58349</v>
      </c>
      <c r="J411" s="7">
        <v>70.973798370361379</v>
      </c>
      <c r="K411" s="7">
        <v>7.4049001693725618</v>
      </c>
      <c r="L411" s="7">
        <f t="shared" si="27"/>
        <v>78.378698539733946</v>
      </c>
      <c r="M411" s="2">
        <v>26.4</v>
      </c>
      <c r="N411" s="2">
        <f t="shared" si="28"/>
        <v>31.765000000000001</v>
      </c>
      <c r="O411" s="8">
        <f t="shared" si="29"/>
        <v>1.9688900962020437</v>
      </c>
      <c r="P411" s="8">
        <f t="shared" si="30"/>
        <v>1.4674546998184779</v>
      </c>
      <c r="Q411"/>
      <c r="R411"/>
      <c r="S411"/>
    </row>
    <row r="412" spans="1:19" s="2" customFormat="1" x14ac:dyDescent="0.3">
      <c r="A412"/>
      <c r="B412"/>
      <c r="C412"/>
      <c r="D412"/>
      <c r="E412"/>
      <c r="F412"/>
      <c r="G412"/>
      <c r="H412"/>
      <c r="I412" s="9">
        <v>58380</v>
      </c>
      <c r="J412" s="7">
        <v>70.310903167724661</v>
      </c>
      <c r="K412" s="7">
        <v>7.300800085067749</v>
      </c>
      <c r="L412" s="7">
        <f t="shared" si="27"/>
        <v>77.61170325279241</v>
      </c>
      <c r="M412" s="2">
        <v>26.4</v>
      </c>
      <c r="N412" s="2">
        <f t="shared" si="28"/>
        <v>31.765000000000001</v>
      </c>
      <c r="O412" s="8">
        <f t="shared" si="29"/>
        <v>1.9398372444239551</v>
      </c>
      <c r="P412" s="8">
        <f t="shared" si="30"/>
        <v>1.4433087754696179</v>
      </c>
      <c r="Q412"/>
      <c r="R412"/>
      <c r="S412"/>
    </row>
    <row r="413" spans="1:19" s="2" customFormat="1" x14ac:dyDescent="0.3">
      <c r="A413"/>
      <c r="B413"/>
      <c r="C413"/>
      <c r="D413"/>
      <c r="E413"/>
      <c r="F413"/>
      <c r="G413"/>
      <c r="H413"/>
      <c r="I413" s="9">
        <v>58410</v>
      </c>
      <c r="J413" s="7">
        <v>68.818899536132761</v>
      </c>
      <c r="K413" s="7">
        <v>7.1549001693725618</v>
      </c>
      <c r="L413" s="7">
        <f t="shared" si="27"/>
        <v>75.973799705505328</v>
      </c>
      <c r="M413" s="2">
        <v>26.4</v>
      </c>
      <c r="N413" s="2">
        <f t="shared" si="28"/>
        <v>31.765000000000001</v>
      </c>
      <c r="O413" s="8">
        <f t="shared" si="29"/>
        <v>1.8777954433903536</v>
      </c>
      <c r="P413" s="8">
        <f t="shared" si="30"/>
        <v>1.3917456227138465</v>
      </c>
      <c r="Q413"/>
      <c r="R413"/>
      <c r="S413"/>
    </row>
    <row r="414" spans="1:19" s="2" customFormat="1" x14ac:dyDescent="0.3">
      <c r="A414"/>
      <c r="B414"/>
      <c r="C414"/>
      <c r="D414"/>
      <c r="E414"/>
      <c r="F414"/>
      <c r="G414"/>
      <c r="H414"/>
      <c r="I414" s="9">
        <v>58441</v>
      </c>
      <c r="J414" s="7">
        <v>50.689998626708984</v>
      </c>
      <c r="K414" s="7">
        <v>12.015999794006348</v>
      </c>
      <c r="L414" s="7">
        <f t="shared" si="27"/>
        <v>62.705998420715332</v>
      </c>
      <c r="M414" s="2">
        <v>26.4</v>
      </c>
      <c r="N414" s="2">
        <f t="shared" si="28"/>
        <v>31.765000000000001</v>
      </c>
      <c r="O414" s="8">
        <f t="shared" si="29"/>
        <v>1.3752272129058838</v>
      </c>
      <c r="P414" s="8">
        <f t="shared" si="30"/>
        <v>0.97405944973131842</v>
      </c>
      <c r="Q414"/>
      <c r="R414"/>
      <c r="S414"/>
    </row>
    <row r="415" spans="1:19" s="2" customFormat="1" x14ac:dyDescent="0.3">
      <c r="A415"/>
      <c r="B415"/>
      <c r="C415"/>
      <c r="D415"/>
      <c r="E415"/>
      <c r="F415"/>
      <c r="G415"/>
      <c r="H415"/>
      <c r="I415" s="9">
        <v>58472</v>
      </c>
      <c r="J415" s="7">
        <v>57.734001159667969</v>
      </c>
      <c r="K415" s="7">
        <v>11.737000465393066</v>
      </c>
      <c r="L415" s="7">
        <f t="shared" si="27"/>
        <v>69.471001625061035</v>
      </c>
      <c r="M415" s="2">
        <v>26.4</v>
      </c>
      <c r="N415" s="2">
        <f t="shared" si="28"/>
        <v>31.765000000000001</v>
      </c>
      <c r="O415" s="8">
        <f t="shared" si="29"/>
        <v>1.6314773342826152</v>
      </c>
      <c r="P415" s="8">
        <f t="shared" si="30"/>
        <v>1.1870298008833946</v>
      </c>
      <c r="Q415"/>
      <c r="R415"/>
      <c r="S415"/>
    </row>
    <row r="416" spans="1:19" s="2" customFormat="1" x14ac:dyDescent="0.3">
      <c r="A416"/>
      <c r="B416"/>
      <c r="C416"/>
      <c r="D416"/>
      <c r="E416"/>
      <c r="F416"/>
      <c r="G416"/>
      <c r="H416"/>
      <c r="I416" s="9">
        <v>58501</v>
      </c>
      <c r="J416" s="7">
        <v>56.569999694824219</v>
      </c>
      <c r="K416" s="7">
        <v>11.539999961853027</v>
      </c>
      <c r="L416" s="7">
        <f t="shared" si="27"/>
        <v>68.109999656677246</v>
      </c>
      <c r="M416" s="2">
        <v>26.4</v>
      </c>
      <c r="N416" s="2">
        <f t="shared" si="28"/>
        <v>31.765000000000001</v>
      </c>
      <c r="O416" s="8">
        <f t="shared" si="29"/>
        <v>1.5799242294195928</v>
      </c>
      <c r="P416" s="8">
        <f t="shared" si="30"/>
        <v>1.1441838393413266</v>
      </c>
      <c r="Q416"/>
      <c r="R416"/>
      <c r="S416"/>
    </row>
    <row r="417" spans="1:19" s="2" customFormat="1" x14ac:dyDescent="0.3">
      <c r="A417"/>
      <c r="B417"/>
      <c r="C417"/>
      <c r="D417"/>
      <c r="E417"/>
      <c r="F417"/>
      <c r="G417"/>
      <c r="H417"/>
      <c r="I417" s="9">
        <v>58532</v>
      </c>
      <c r="J417" s="7">
        <v>67.004997253417969</v>
      </c>
      <c r="K417" s="7">
        <v>11.637999534606934</v>
      </c>
      <c r="L417" s="7">
        <f t="shared" si="27"/>
        <v>78.642996788024902</v>
      </c>
      <c r="M417" s="2">
        <v>26.4</v>
      </c>
      <c r="N417" s="2">
        <f t="shared" si="28"/>
        <v>31.765000000000001</v>
      </c>
      <c r="O417" s="8">
        <f t="shared" si="29"/>
        <v>1.978901393485792</v>
      </c>
      <c r="P417" s="8">
        <f t="shared" si="30"/>
        <v>1.4757751231866805</v>
      </c>
      <c r="Q417"/>
      <c r="R417"/>
      <c r="S417"/>
    </row>
    <row r="418" spans="1:19" s="2" customFormat="1" x14ac:dyDescent="0.3">
      <c r="A418"/>
      <c r="B418"/>
      <c r="C418"/>
      <c r="D418"/>
      <c r="E418"/>
      <c r="F418"/>
      <c r="G418"/>
      <c r="H418"/>
      <c r="I418" s="9">
        <v>58562</v>
      </c>
      <c r="J418" s="7">
        <v>69.320999145507813</v>
      </c>
      <c r="K418" s="7">
        <v>11.862000465393066</v>
      </c>
      <c r="L418" s="7">
        <f t="shared" si="27"/>
        <v>81.182999610900879</v>
      </c>
      <c r="M418" s="2">
        <v>26.4</v>
      </c>
      <c r="N418" s="2">
        <f t="shared" si="28"/>
        <v>31.765000000000001</v>
      </c>
      <c r="O418" s="8">
        <f t="shared" si="29"/>
        <v>2.0751136216250337</v>
      </c>
      <c r="P418" s="8">
        <f t="shared" si="30"/>
        <v>1.5557374346261885</v>
      </c>
      <c r="Q418"/>
      <c r="R418"/>
      <c r="S418"/>
    </row>
    <row r="419" spans="1:19" s="2" customFormat="1" x14ac:dyDescent="0.3">
      <c r="A419"/>
      <c r="B419"/>
      <c r="C419"/>
      <c r="D419"/>
      <c r="E419"/>
      <c r="F419"/>
      <c r="G419"/>
      <c r="H419"/>
      <c r="I419" s="9">
        <v>58593</v>
      </c>
      <c r="J419" s="7">
        <v>72.288002014160156</v>
      </c>
      <c r="K419" s="7">
        <v>6.1710000038146973</v>
      </c>
      <c r="L419" s="7">
        <f t="shared" si="27"/>
        <v>78.459002017974854</v>
      </c>
      <c r="M419" s="2">
        <v>26.4</v>
      </c>
      <c r="N419" s="2">
        <f t="shared" si="28"/>
        <v>31.765000000000001</v>
      </c>
      <c r="O419" s="8">
        <f t="shared" si="29"/>
        <v>1.9719318946202598</v>
      </c>
      <c r="P419" s="8">
        <f t="shared" si="30"/>
        <v>1.4699827488737558</v>
      </c>
      <c r="Q419"/>
      <c r="R419"/>
      <c r="S419"/>
    </row>
    <row r="420" spans="1:19" s="2" customFormat="1" x14ac:dyDescent="0.3">
      <c r="A420"/>
      <c r="B420"/>
      <c r="C420"/>
      <c r="D420"/>
      <c r="E420"/>
      <c r="F420"/>
      <c r="G420"/>
      <c r="H420"/>
      <c r="I420" s="9">
        <v>58623</v>
      </c>
      <c r="J420" s="7">
        <v>72.391998291015625</v>
      </c>
      <c r="K420" s="7">
        <v>8.9619998931884766</v>
      </c>
      <c r="L420" s="7">
        <f t="shared" si="27"/>
        <v>81.353998184204102</v>
      </c>
      <c r="M420" s="2">
        <v>26.4</v>
      </c>
      <c r="N420" s="2">
        <f t="shared" si="28"/>
        <v>31.765000000000001</v>
      </c>
      <c r="O420" s="8">
        <f t="shared" si="29"/>
        <v>2.0815908403107617</v>
      </c>
      <c r="P420" s="8">
        <f t="shared" si="30"/>
        <v>1.5611206732001919</v>
      </c>
      <c r="Q420"/>
      <c r="R420"/>
      <c r="S420"/>
    </row>
    <row r="421" spans="1:19" s="2" customFormat="1" x14ac:dyDescent="0.3">
      <c r="A421"/>
      <c r="B421"/>
      <c r="C421"/>
      <c r="D421"/>
      <c r="E421"/>
      <c r="F421"/>
      <c r="G421"/>
      <c r="H421"/>
      <c r="I421" s="9">
        <v>58654</v>
      </c>
      <c r="J421" s="7">
        <v>70.378997802734375</v>
      </c>
      <c r="K421" s="7">
        <v>7.249000072479248</v>
      </c>
      <c r="L421" s="7">
        <f t="shared" si="27"/>
        <v>77.627997875213623</v>
      </c>
      <c r="M421" s="2">
        <v>26.4</v>
      </c>
      <c r="N421" s="2">
        <f t="shared" si="28"/>
        <v>31.765000000000001</v>
      </c>
      <c r="O421" s="8">
        <f t="shared" si="29"/>
        <v>1.9404544649702133</v>
      </c>
      <c r="P421" s="8">
        <f t="shared" si="30"/>
        <v>1.4438217495738588</v>
      </c>
      <c r="Q421"/>
      <c r="R421"/>
      <c r="S421"/>
    </row>
    <row r="422" spans="1:19" s="2" customFormat="1" x14ac:dyDescent="0.3">
      <c r="A422"/>
      <c r="B422"/>
      <c r="C422"/>
      <c r="D422"/>
      <c r="E422"/>
      <c r="F422"/>
      <c r="G422"/>
      <c r="H422"/>
      <c r="I422" s="9">
        <v>58685</v>
      </c>
      <c r="J422" s="7">
        <v>71.123001098632813</v>
      </c>
      <c r="K422" s="7">
        <v>7.3720002174377441</v>
      </c>
      <c r="L422" s="7">
        <f t="shared" si="27"/>
        <v>78.495001316070557</v>
      </c>
      <c r="M422" s="2">
        <v>26.4</v>
      </c>
      <c r="N422" s="2">
        <f t="shared" si="28"/>
        <v>31.765000000000001</v>
      </c>
      <c r="O422" s="8">
        <f t="shared" si="29"/>
        <v>1.9732955043966123</v>
      </c>
      <c r="P422" s="8">
        <f t="shared" si="30"/>
        <v>1.4711160496165765</v>
      </c>
      <c r="Q422"/>
      <c r="R422"/>
      <c r="S422"/>
    </row>
    <row r="423" spans="1:19" s="2" customFormat="1" x14ac:dyDescent="0.3">
      <c r="A423"/>
      <c r="B423"/>
      <c r="C423"/>
      <c r="D423"/>
      <c r="E423"/>
      <c r="F423"/>
      <c r="G423"/>
      <c r="H423"/>
      <c r="I423" s="9">
        <v>58715</v>
      </c>
      <c r="J423" s="7">
        <v>71.100997924804688</v>
      </c>
      <c r="K423" s="7">
        <v>7.4380002021789551</v>
      </c>
      <c r="L423" s="7">
        <f t="shared" si="27"/>
        <v>78.538998126983643</v>
      </c>
      <c r="M423" s="2">
        <v>26.4</v>
      </c>
      <c r="N423" s="2">
        <f t="shared" si="28"/>
        <v>31.765000000000001</v>
      </c>
      <c r="O423" s="8">
        <f t="shared" si="29"/>
        <v>1.9749620502645322</v>
      </c>
      <c r="P423" s="8">
        <f t="shared" si="30"/>
        <v>1.4725011215798407</v>
      </c>
      <c r="Q423"/>
      <c r="R423"/>
      <c r="S423"/>
    </row>
    <row r="424" spans="1:19" s="2" customFormat="1" x14ac:dyDescent="0.3">
      <c r="A424"/>
      <c r="B424"/>
      <c r="C424"/>
      <c r="D424"/>
      <c r="E424"/>
      <c r="F424"/>
      <c r="G424"/>
      <c r="H424"/>
      <c r="I424" s="9">
        <v>58746</v>
      </c>
      <c r="J424" s="7">
        <v>70.438003540039063</v>
      </c>
      <c r="K424" s="7">
        <v>7.3340001106262207</v>
      </c>
      <c r="L424" s="7">
        <f t="shared" si="27"/>
        <v>77.772003650665283</v>
      </c>
      <c r="M424" s="2">
        <v>26.4</v>
      </c>
      <c r="N424" s="2">
        <f t="shared" si="28"/>
        <v>31.765000000000001</v>
      </c>
      <c r="O424" s="8">
        <f t="shared" si="29"/>
        <v>1.9459092291918672</v>
      </c>
      <c r="P424" s="8">
        <f t="shared" si="30"/>
        <v>1.4483552227503629</v>
      </c>
      <c r="Q424"/>
      <c r="R424"/>
      <c r="S424"/>
    </row>
    <row r="425" spans="1:19" x14ac:dyDescent="0.3">
      <c r="I425" s="9">
        <v>58776</v>
      </c>
      <c r="J425" s="7">
        <v>68.945999145507813</v>
      </c>
      <c r="K425" s="7">
        <v>7.1880002021789551</v>
      </c>
      <c r="L425" s="7">
        <f t="shared" si="27"/>
        <v>76.133999347686768</v>
      </c>
      <c r="M425" s="2">
        <v>26.4</v>
      </c>
      <c r="N425" s="2">
        <f t="shared" si="28"/>
        <v>31.765000000000001</v>
      </c>
      <c r="O425" s="8">
        <f t="shared" si="29"/>
        <v>1.8838636116548018</v>
      </c>
      <c r="P425" s="8">
        <f t="shared" si="30"/>
        <v>1.3967888980855272</v>
      </c>
    </row>
  </sheetData>
  <pageMargins left="0.511811024" right="0.511811024" top="0.78740157499999996" bottom="0.78740157499999996" header="0.31496062000000002" footer="0.31496062000000002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CC82D1788AC144BCBC4162D988D28E" ma:contentTypeVersion="15" ma:contentTypeDescription="Create a new document." ma:contentTypeScope="" ma:versionID="08f6a7939226e052eaef7d02f85f8bc2">
  <xsd:schema xmlns:xsd="http://www.w3.org/2001/XMLSchema" xmlns:xs="http://www.w3.org/2001/XMLSchema" xmlns:p="http://schemas.microsoft.com/office/2006/metadata/properties" xmlns:ns2="534e3ced-8676-40ba-9f5f-1fdaca1f5b26" xmlns:ns3="6ac2fd69-10d0-44c6-a02e-bd02a2d7dde7" targetNamespace="http://schemas.microsoft.com/office/2006/metadata/properties" ma:root="true" ma:fieldsID="c0c8f676b9d86b6b5e44f94afa7ad262" ns2:_="" ns3:_="">
    <xsd:import namespace="534e3ced-8676-40ba-9f5f-1fdaca1f5b26"/>
    <xsd:import namespace="6ac2fd69-10d0-44c6-a02e-bd02a2d7dd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4e3ced-8676-40ba-9f5f-1fdaca1f5b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3eb56beb-ba74-4994-af22-360193dda8a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c2fd69-10d0-44c6-a02e-bd02a2d7dde7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1c52a310-0165-455b-93a8-e5fdf878d5b1}" ma:internalName="TaxCatchAll" ma:showField="CatchAllData" ma:web="6ac2fd69-10d0-44c6-a02e-bd02a2d7dd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ac2fd69-10d0-44c6-a02e-bd02a2d7dde7" xsi:nil="true"/>
    <lcf76f155ced4ddcb4097134ff3c332f xmlns="534e3ced-8676-40ba-9f5f-1fdaca1f5b2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EBE542C-997F-4253-950F-549015847890}"/>
</file>

<file path=customXml/itemProps2.xml><?xml version="1.0" encoding="utf-8"?>
<ds:datastoreItem xmlns:ds="http://schemas.openxmlformats.org/officeDocument/2006/customXml" ds:itemID="{A934C89E-F30C-48EB-B359-4A64B56A7C40}"/>
</file>

<file path=customXml/itemProps3.xml><?xml version="1.0" encoding="utf-8"?>
<ds:datastoreItem xmlns:ds="http://schemas.openxmlformats.org/officeDocument/2006/customXml" ds:itemID="{EC5AEB16-0BAB-4958-B9E6-D3153CD265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Cenario1</vt:lpstr>
      <vt:lpstr>Cenario1linha</vt:lpstr>
      <vt:lpstr>Cenario2</vt:lpstr>
      <vt:lpstr>Cenario2linha</vt:lpstr>
      <vt:lpstr>Cenario3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Raquel Chinaglia Pereira dos Santos</dc:creator>
  <cp:lastModifiedBy>Raquel Chinaglia Pereira dos Santos</cp:lastModifiedBy>
  <dcterms:created xsi:type="dcterms:W3CDTF">2023-10-03T20:53:06Z</dcterms:created>
  <dcterms:modified xsi:type="dcterms:W3CDTF">2023-10-27T15:12:43Z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0x0101006DCC82D1788AC144BCBC4162D988D28E</vt:lpwstr>
  </property>
</Properties>
</file>